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d.docs.live.net/e8f57378b8d9a715/Documents/Escritorio/WILMA/2022/RENDICIÓN DE CUENTAS 2021/"/>
    </mc:Choice>
  </mc:AlternateContent>
  <xr:revisionPtr revIDLastSave="65" documentId="8_{BE399622-A880-42B0-B973-F3B7499CCC12}" xr6:coauthVersionLast="47" xr6:coauthVersionMax="47" xr10:uidLastSave="{367AFC11-361C-4091-B502-9555C272B8CD}"/>
  <bookViews>
    <workbookView xWindow="-108" yWindow="-108" windowWidth="23256" windowHeight="12456" xr2:uid="{00000000-000D-0000-FFFF-FFFF00000000}"/>
  </bookViews>
  <sheets>
    <sheet name="REVISADO FINAL"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02" i="1" l="1"/>
  <c r="E203" i="1"/>
  <c r="E204" i="1"/>
  <c r="E205" i="1"/>
  <c r="E206" i="1"/>
  <c r="E207" i="1"/>
  <c r="E208" i="1"/>
  <c r="E209" i="1"/>
  <c r="E210" i="1"/>
  <c r="E211" i="1"/>
  <c r="K122" i="1"/>
  <c r="K111" i="1"/>
  <c r="K109" i="1"/>
  <c r="I108" i="1"/>
  <c r="K107" i="1"/>
  <c r="K105" i="1"/>
  <c r="K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61" authorId="0" shapeId="0" xr:uid="{DD862399-446A-46E3-A461-C468F54187C5}">
      <text>
        <r>
          <rPr>
            <b/>
            <sz val="9"/>
            <color indexed="81"/>
            <rFont val="Tahoma"/>
            <charset val="1"/>
          </rPr>
          <t>User: hace referencia al # de órdenes de catálogo generadas. En el caso de los finalizados no disponemos del valor por dado que ésta Unidad no registra estos pagos</t>
        </r>
      </text>
    </comment>
  </commentList>
</comments>
</file>

<file path=xl/sharedStrings.xml><?xml version="1.0" encoding="utf-8"?>
<sst xmlns="http://schemas.openxmlformats.org/spreadsheetml/2006/main" count="1025" uniqueCount="602">
  <si>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</si>
  <si>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</si>
  <si>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</si>
  <si>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</si>
  <si>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</si>
  <si>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</si>
  <si>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</si>
  <si>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</si>
  <si>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</si>
  <si>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</si>
  <si>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</si>
  <si>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</si>
  <si>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</si>
  <si>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</si>
  <si>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</si>
  <si>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</si>
  <si>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</si>
  <si>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</si>
  <si>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</si>
  <si>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</si>
  <si>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</si>
  <si>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</si>
  <si>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</si>
  <si>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</si>
  <si>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</si>
  <si>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</si>
  <si>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</si>
  <si>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</si>
  <si>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</si>
  <si>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</si>
  <si>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</si>
  <si>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</si>
  <si>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</si>
  <si>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</si>
  <si>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</si>
  <si>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</si>
  <si>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</si>
  <si>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</si>
  <si>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</si>
  <si>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</si>
  <si>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</si>
  <si>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</si>
  <si>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</si>
  <si>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</si>
  <si>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</si>
  <si>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</si>
  <si>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</si>
  <si>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</si>
  <si>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</si>
  <si>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</si>
  <si>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</si>
  <si>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</si>
  <si>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</si>
  <si>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</si>
  <si>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</si>
  <si>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</si>
  <si>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</si>
  <si>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</si>
  <si>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</si>
  <si>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</si>
  <si>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</si>
  <si>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</si>
  <si>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</si>
  <si>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</si>
  <si>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</si>
  <si>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</si>
  <si>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</si>
  <si>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</si>
  <si>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</si>
  <si>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</si>
  <si>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</si>
  <si>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</si>
  <si>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</si>
  <si>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</si>
  <si>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</si>
  <si>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</si>
  <si>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</si>
  <si>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</si>
  <si>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</si>
  <si>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</si>
  <si>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</si>
  <si>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</si>
  <si>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</si>
  <si>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</si>
  <si>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</si>
  <si>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</si>
  <si>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</si>
  <si>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</si>
  <si>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</si>
  <si>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</si>
  <si>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</si>
  <si>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</si>
  <si>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</si>
  <si>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</si>
  <si>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</si>
  <si>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</si>
  <si>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</si>
  <si>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</si>
  <si>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</si>
  <si>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</si>
  <si>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</si>
  <si>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</si>
  <si>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</si>
  <si>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</si>
  <si>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</si>
  <si>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</si>
  <si>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</si>
  <si>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</si>
  <si>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</si>
  <si>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</si>
  <si>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</si>
  <si>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</si>
  <si>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</si>
  <si>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</si>
  <si>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</si>
  <si>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</si>
  <si>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</si>
  <si>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</si>
  <si>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</si>
  <si>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</si>
  <si>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</si>
  <si>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</si>
  <si>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</si>
  <si>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</si>
  <si>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</si>
  <si>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</si>
  <si>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</si>
  <si>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</si>
  <si>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</si>
  <si>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</si>
  <si>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</si>
  <si>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</si>
  <si>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</si>
  <si>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</si>
  <si>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</si>
  <si>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</si>
  <si>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</si>
  <si>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</si>
  <si>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</si>
  <si>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</si>
  <si>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</si>
  <si>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</si>
  <si>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</si>
  <si>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</si>
  <si>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</si>
  <si>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</si>
  <si>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</si>
  <si>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</si>
  <si>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</si>
  <si>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</si>
  <si>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</si>
  <si>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</si>
  <si>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</si>
  <si>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</si>
  <si>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</si>
  <si>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</si>
  <si>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</si>
  <si>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</si>
  <si>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</si>
  <si>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</si>
  <si>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</si>
  <si>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</si>
  <si>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</si>
  <si>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ESPACIOS - MECANISMOS DE  PARTICIPACIÓN CIUDADANA</t>
  </si>
  <si>
    <t>MECANISMOS - ESPACIOS DE PARTICIPACIÓN</t>
  </si>
  <si>
    <t xml:space="preserve">
¿En que fases de la planificación participaron las Asambleas Ciudadanas y cómo?</t>
  </si>
  <si>
    <t>QUÉ OTROS ACTORES PARTICIPARON:</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</si>
  <si>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</si>
  <si>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</si>
  <si>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</si>
  <si>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</si>
  <si>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</si>
  <si>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</si>
  <si>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</si>
  <si>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</si>
  <si>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</si>
  <si>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</si>
  <si>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Descriptivo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</si>
  <si>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</si>
  <si>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</si>
  <si>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</si>
  <si>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</si>
  <si>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</si>
  <si>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</si>
  <si>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</si>
  <si>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</si>
  <si>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</si>
  <si>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</si>
  <si>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</si>
  <si>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</si>
  <si>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</si>
  <si>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</si>
  <si>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Asamblea Ciudadana
Instancia de Participación Ciudadana / Asamblea del Sistema de Participación</t>
  </si>
  <si>
    <t xml:space="preserve">El anteproyecto del presupuesto participativo se dio a conocer del 20 al 31 de octubre: </t>
  </si>
  <si>
    <t xml:space="preserve">IDENTIFIQUE A QUÉ GRUPO DE ATENCIÓN PRIORITARIA: </t>
  </si>
  <si>
    <t xml:space="preserve">
El GAD planificó la gestión  del territorio con la participación de la Asamblea ciudadana SI / NO</t>
  </si>
  <si>
    <t>DESCRIPTIVO</t>
  </si>
  <si>
    <r>
      <t xml:space="preserve">¿Qué actores o grupos ciudadanos están representados en las ASAMBLEA CIUDADANA LOCAL?
</t>
    </r>
    <r>
      <rPr>
        <sz val="10"/>
        <rFont val="Calibri"/>
        <family val="2"/>
        <scheme val="minor"/>
      </rPr>
      <t>Puede seleccionar varios</t>
    </r>
  </si>
  <si>
    <t>REPRESENTACIÓN TERRITORIAL
GRUPOS DE INTERES ESPECÍFICO
GRUPOS DE ATENCIÓN PRIORITARIA
GREMIAL
SOCIO ORGANIZATIVA
UNIDADES BÁSICAS DE PARTICIPACIÓN
GRUPOS ETARIOS
OTROS</t>
  </si>
  <si>
    <t>DESCRIBA LOS LOGROS Y DIFICULTADES EN LA ARTICULACIÓN CON LA ASAMBLEA, EN EL PRESENTE PERIÓDO:</t>
  </si>
  <si>
    <t xml:space="preserve">2. La instancia de participación del territorio / GAD creó el equipo técnico mixto y paritario (ciudadanos y autoridades/técnicos del GAD) que se encargará de organizar y facilitar el proceso. </t>
  </si>
  <si>
    <t>4. El GAD envió el informe de rendición de cuentas institucional a la Instancia de Participación y a la Asamblea Ciudadana.</t>
  </si>
  <si>
    <t>lista de días de anticipación: 
OPCIONES
1 día
2 días
3 días …. Hasta 8 días.</t>
  </si>
  <si>
    <t>3. El equipo técnico mixto y paritario (ciudadanos y autoridades/técnicos del GAD) conformó dos sucomisiones para la implementación del proceso: una liderada por el GAD y una liderada por la ciudadanía / Asamblea Ciudadana.</t>
  </si>
  <si>
    <t>1. El GAD  elaboró un Plan de trabajo para incorporar las sugerencias ciudadanas en su gestión.</t>
  </si>
  <si>
    <t xml:space="preserve">Lista DESPLEGABLE PARA SELECCIONAR VARIAS: 
la Asamblea Ciudadana, al Consejo de Planificación y a la Instancia de Participación
</t>
  </si>
  <si>
    <t>Contratación integral por precio fijo</t>
  </si>
  <si>
    <t>Existe una Asamblea ciudadana de su territorio?</t>
  </si>
  <si>
    <t xml:space="preserve">Solo si contestó SI </t>
  </si>
  <si>
    <t>Solo si contestó SI : 
Se despliega el requerimiento de datos del nombre del representante, mail y teléfono.</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</si>
  <si>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</si>
  <si>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</si>
  <si>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</si>
  <si>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</si>
  <si>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</si>
  <si>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</si>
  <si>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</si>
  <si>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</si>
  <si>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</si>
  <si>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</si>
  <si>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</si>
  <si>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</si>
  <si>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</si>
  <si>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</si>
  <si>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</si>
  <si>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</si>
  <si>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</si>
  <si>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</si>
  <si>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</si>
  <si>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</si>
  <si>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</si>
  <si>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</si>
  <si>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</si>
  <si>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</si>
  <si>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</si>
  <si>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</si>
  <si>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</si>
  <si>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</si>
  <si>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</si>
  <si>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</si>
  <si>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</si>
  <si>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</si>
  <si>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</si>
  <si>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</si>
  <si>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</si>
  <si>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</si>
  <si>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QUÉ ACTORES PARTICIPARON: (sectores, entidades, organizaciones, OTROS)</t>
  </si>
  <si>
    <t>Políticas públicas intergeneracionales</t>
  </si>
  <si>
    <t>IMPLEMENTACIÓN DE POLÍTICAS PÚBLICAS GRUPOS DE ATENCIÓN PRIORITARIA: PRESUPUESTO</t>
  </si>
  <si>
    <t>DESCRIBA LAS COMPETENCIAS CONCURRENTES</t>
  </si>
  <si>
    <t>SI / NO</t>
  </si>
  <si>
    <t xml:space="preserve">SE ASIGNÓ UN PORCENTAJE DE LOS INGRESOS TRIBUTARIOS DEL GAD A LOS GRUPOS DE ATENCIÓN PRIORITARIA: 
</t>
  </si>
  <si>
    <t>QUÉ PORCENTAJE SE ASIGNÓ A LOS DISTINTOS  GRUPOS:</t>
  </si>
  <si>
    <t xml:space="preserve">
PONGA SI O NO</t>
  </si>
  <si>
    <t>NÚMERO DE MECANISMOS IMPLEMENTADOS:</t>
  </si>
  <si>
    <t>Acta de la deliberación pública firmada por los delegados de la Asamblea / ciudadanía  y del GAD.</t>
  </si>
  <si>
    <t>Indique el % del presupuesto total</t>
  </si>
  <si>
    <t>ASAMBLEA CIUDADANA LOCAL (definición extraída de la LOPC, art. 65)</t>
  </si>
  <si>
    <t>Provincial:</t>
  </si>
  <si>
    <t>DESCRIPCIÓN DE RESULTADO POA POR META /  PROGRAMA O PROYECTO</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</si>
  <si>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</si>
  <si>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1. La Ciudadanía / Asamblea Local Ciudadana presentó la Matriz de Consulta Ciudadana sobre los que desea ser informada.</t>
  </si>
  <si>
    <t>IMPLEMENTACIÓN DE POLÍTICAS PÚBLICAS 
PARA LA IGUALDAD</t>
  </si>
  <si>
    <t>IMPLEMENTACIÓN DE POLÍTICAS PÚBLICAS PARA LA IGUALDAD:</t>
  </si>
  <si>
    <t>Construcción del plan maestro de agua potable y alcantarillado</t>
  </si>
  <si>
    <t>Investigaciones profesionales y análisis de laboratorio</t>
  </si>
  <si>
    <t>Formación de plantaciones</t>
  </si>
  <si>
    <t>Mantenimiento de parques y jardines del cantón</t>
  </si>
  <si>
    <t>Reconformación y ampliación de vías, adoquinamientos, asfaltado y reparaciones.</t>
  </si>
  <si>
    <t>Varias obras de urbanización y ornato</t>
  </si>
  <si>
    <t>Adecentamiento de espacios públicos urbanos y rurales</t>
  </si>
  <si>
    <t>Fomentar y potenciar áreas turísticas, parque la independencia</t>
  </si>
  <si>
    <t>Reparacione emergentes en zonas de riesgo época invernal</t>
  </si>
  <si>
    <t>Adecentamiento de espacios públicos en parroquias</t>
  </si>
  <si>
    <t>si</t>
  </si>
  <si>
    <t>0-25%</t>
  </si>
  <si>
    <t>51-75%</t>
  </si>
  <si>
    <t>26-50%</t>
  </si>
  <si>
    <t>76-100%</t>
  </si>
  <si>
    <t>pagina web</t>
  </si>
  <si>
    <t>Municipal de Zaruma</t>
  </si>
  <si>
    <t>2018-2019</t>
  </si>
  <si>
    <t>EL ORO</t>
  </si>
  <si>
    <t>ZARUMA</t>
  </si>
  <si>
    <t>PLAZA DE LA INDEPENDENCIA</t>
  </si>
  <si>
    <t>municipiodezaruma@hotmail.com</t>
  </si>
  <si>
    <t>https://www.zaruma.gob.ec/</t>
  </si>
  <si>
    <t>JHANSY MANUEL LOPEZ JUMBO</t>
  </si>
  <si>
    <t>ALCALDE</t>
  </si>
  <si>
    <t>AB. DARWIN MENDEZ BÉLTRAN</t>
  </si>
  <si>
    <t>PROCURADOR SINDICO MUNICIPAL</t>
  </si>
  <si>
    <t>procuradorsz@gmail.com</t>
  </si>
  <si>
    <t>AB. WILMA BRAVO GARCÍA</t>
  </si>
  <si>
    <t>ASISTENTE JURÍDICO</t>
  </si>
  <si>
    <t>asistentejuridicogadzaruma@gmail.com</t>
  </si>
  <si>
    <t xml:space="preserve">
 52779.73</t>
  </si>
  <si>
    <t xml:space="preserve">Personas adultas mayores     
Personas adultas mayores con  discapacidad. 
Niñas, niños y adolescentes
Jóvenes Erradocaion del Trabajo infantil 
Personas con discapacidad : Atencion en el Hogar y la Comunidad 
 Niño y Niñas de la Primera Infancia </t>
  </si>
  <si>
    <t xml:space="preserve">
3,61 %
5.56%
50,09%
19,82%
20,92%
</t>
  </si>
  <si>
    <r>
      <t xml:space="preserve"> CONVENIO DE COOPERACIÓN TÉCNICO ECONÓMICANo.AM-07-07D04-13453-D ENTRE EL
MINISTERIO DE INCLUSIÓN ECONÓMICA Y SOCIAL - MIES Y GOBIERNO AUTONOMO
DESCENTRALIZADO MUNICIPAL DE ZARUMA GAD MUNICIPAL DE ZARUMA (GAD) PARA LA
IMPLEMENTACION DE SERVICIOS DE PERSONAS ADULTOS MAYORES -MMA EN LA
MODALIDAD ATENCIÓN DOMICILIARIA
CONVENIO DE COOPERACION TECNICO ECONOMICA No.AM-07-07D04-13358-D ENTRE EL
MINISTERIO DE INCLUSION ECONOMICA Y SOCIAL - MIES Y GOBIERNO AUTONOMO
DESCENTRALIZADO MUNICIPAL DE ZARUMA GAD MUNICIPAL DE ZARUMA (GAD) PARA LA
IMPLEMENTACION DE SERVICIOS DE PERSONAS ADULTOS MAYORES -MMA EN LA
MODALWAD ATENCION DOMICILIARIA-PERSONAS CON DISCAPACIDAD_PAM
CONVENIO DDEE COOPERACIÓN TÉCNICO ECONÓMICA No.PE-07-07D04-12634-D ENTRE EL
MINISTERIO DE INCLUSIÓN ECONÓMICA Y SOCIAL - MIES Y GOBIERNO AUTONOMO
DESCENTRALIZADO MUNICIPAL DE ZARUMA GAD MUNICIPAL DE ZARUMA (GAD) PARA LA
IMPLEMENTACION DE SERVICIOS DE PROTECCION ESPECIAL EN LA MODALIDAD
ERRADICACIÓN PROGRESIVA DEL TRABAJO INFANTIL
CONVENIO DE COOPERACIÓN TÉCNICO ECONÓMICA </t>
    </r>
    <r>
      <rPr>
        <sz val="10"/>
        <color rgb="FFFF0000"/>
        <rFont val="Calibri"/>
        <family val="2"/>
        <scheme val="minor"/>
      </rPr>
      <t>No.PD-07-07D04-13264-D</t>
    </r>
    <r>
      <rPr>
        <sz val="10"/>
        <rFont val="Calibri"/>
        <family val="2"/>
        <scheme val="minor"/>
      </rPr>
      <t>. ENTRE EL
MINISTERIO DE INCLUSIÓN ECONÓMICA Y SOCIAL - MIES Y GOBIERNO AUTONOMO
DESCENTRALIZADO MUNICIPAL DE ZARUMA GAD MUNICIPAL DE ZARUMA (GAD) PARA LA
IMPLEMENTACION DE SERVICIOS DE PERSONAS CON DISCAPACIDAD EN LA MODALIDAD
ATENCIÓN EN EL HOGAR Y LA COMUNIDAD
ENERO/OCTUBRECONVENIO DE COOPERACIÓN TÉCNICO ECONÓMICA No.DI-07-07D04-13330-D  ENTRE EL
MINISTERIO DE INCLUSIÓN ECONÓMICA Y SOCIAL - MIES Y GOBIERNO AUTONOMO
DESCENTRALIZADO MUNICIPAL DE ZARUMA GAD MUNICIPAL DE ZARUMA (GAD) PARA LA
IMPLEMENTACION DE SERVICIOS DE DESARROLLO INFANTIL INTEGRAL EN LA
MODALIDAD CENTRO DE DESARROLLO INFANTIL–CDI–MIES(DIRECTOS - CONVENIOS) ---ADENDA NOVIEMBRE/DICIEMBRE-CONVENIO MODIFICATORIO AL CONVENIO DE COOPERACIÓN TÉCNICO ECONÓMICA No. DI-07-07D04-13330-D S</t>
    </r>
  </si>
  <si>
    <r>
      <t xml:space="preserve">              </t>
    </r>
    <r>
      <rPr>
        <sz val="12"/>
        <rFont val="Calibri"/>
        <family val="2"/>
        <scheme val="minor"/>
      </rPr>
      <t xml:space="preserve">    SI</t>
    </r>
  </si>
  <si>
    <t>www.zaruma.gob.ec</t>
  </si>
  <si>
    <t xml:space="preserve">                   SI</t>
  </si>
  <si>
    <t>Describa los resultados alcanzados por el Sistema de Participación: SE HA LOGRADO VARIAS ASAMBLEAS Y TRABAJO EN CONJUNTO CON EL GAD MUNICIPAL DE ZARUMA.</t>
  </si>
  <si>
    <t>SI</t>
  </si>
  <si>
    <t>DOS</t>
  </si>
  <si>
    <t xml:space="preserve"> CAMARA DE COMERCIO, REPRESENTANTE DE BARRIOS Y REPRESENTANTE CIUDADANÍA</t>
  </si>
  <si>
    <t xml:space="preserve"> SE ACORDO OBJETIVOS POSITIVOS EN CUANTO A LA ECONOMIA DEL CANTON.</t>
  </si>
  <si>
    <t>ALCALDE, VARIOS TECNICOS DEL GAD MUNICIPAL DIRECTORES, REPRESENTANTES DE LA CIUDADANIA, UN CONCEJAL PRESIDENTE DE LA COMISION DE PLANIFICACION Y PRESUPUESTO.</t>
  </si>
  <si>
    <t>SE HA LOGRADO VARIAS METAS EN CUANTO AL PLAN DE DESARROLLO Y ORDENAMIENTO TERRITORIAL Y SUS ACTUALIZACIONES</t>
  </si>
  <si>
    <t xml:space="preserve">                              SI</t>
  </si>
  <si>
    <t>SI SE HA LOGRADO VARIAS ASAMBLEAS Y OBTENER ACUERDOS Y APROBACIONES REFERENTE A LA GESTION DEL TERRITORIO.</t>
  </si>
  <si>
    <t>UNO</t>
  </si>
  <si>
    <t>7056 espacios pautados</t>
  </si>
  <si>
    <t>https://zaruma.gob.ec/</t>
  </si>
  <si>
    <t>https://www.zaruma.gob.ec/rendicion/Rendici%C3%B3n+de+Cuentas+2020</t>
  </si>
  <si>
    <t>N/A</t>
  </si>
  <si>
    <t>https://www.compraspublicas.gob.ec/ProcesoContratacion/compras/EP/home.cpe</t>
  </si>
  <si>
    <t>Se garantiza el libre ejercicio de sus derechos.</t>
  </si>
  <si>
    <t xml:space="preserve">SI </t>
  </si>
  <si>
    <t>Atención prioritaria dirigida a grupos  vulnerables:
-IMPLEMENTACION DE SERVICIOS DE PERSONAS ADULTOS MAYORES -MMA EN LA
MODALIDAD ATENCIÓN DOMICILIARIA
-IMPLEMENTACION DE SERVICIOS DE PERSONAS ADULTOS MAYORES -MMA EN LA
MODALIDAD ATENCION DOMICILIARIA-PERSONAS CON DISCAPACIDAD_PAM
-IMPLEMENTACION DE SERVICIOS DE PROTECCION ESPECIAL EN LA MODALIDAD
ERRADICACIÓN PROGRESIVA DEL TRABAJO INFANTIL
-IMPLEMENTACION DE SERVICIOS DE PERSONAS CON DISCAPACIDAD EN LA MODALIDAD ATENCIÓN EN EL HOGAR Y LA COMUNIDAD
-IMPLEMENTACION DE SERVICIOS DE DESARROLLO INFANTIL INTEGRAL EN LA
MODALIDAD CENTRO DE DESARROLLO INFANTIL–CDI, para la eliminación de la exclusión social, cultural, étnica, racial, política garantizando sus derechos humanos en todo el ciclo de vida.</t>
  </si>
  <si>
    <t>286 usuarios y sus familias son sensibilizados:
Mendiante talleres sobre la interculturalidad e inclusión.
25 actores sociales sensibilizados:
Mesa de concertación sobre derechos humanos, no divulgación de imágenes sensibles en todo el ciclo de vida. 
Campañas informativas</t>
  </si>
  <si>
    <t>ATENCIÓN A PERSONAS VULNERABLES:
IMPLEMENTACION DE SERVICIOS DE PERSONAS ADULTOS MAYORES -MMA EN LA
MODALIDAD ATENCIÓN DOMICILIARIA
-IMPLEMENTACION DE SERVICIOS DE PERSONAS ADULTOS MAYORES -MMA EN LA
MODALIDAD ATENCION DOMICILIARIA-PERSONAS CON DISCAPACIDAD_PAM
IMPLEMENTACION DE SERVICIOS DE PROTECCION ESPECIAL EN LA MODALIDAD
ERRADICACIÓN PROGRESIVA DEL TRABAJO INFANTIL
-IMPLEMENTACION DE SERVICIOS DE DESARROLLO INFANTIL INTEGRAL EN LA
MODALIDAD CENTRO DE DESARROLLO INFANTIL–CDI</t>
  </si>
  <si>
    <t>Atención, alimentación, cuidados y protección en la primera infancia a través de 4 educadoras y personal de apoyo.
Talleres de promoción y sensabilización sobre buen trato, derechos, inclusión y cuidados del adulto mayor.
Gestión interinstitucional para el cumplimiento de los derechos en: salud, familiares y sociales.
Atención biopsicosocial, a través de profesionales de psicología al adulto mayor.
Erradicación progresiva del trabajo infantil:
Psicoeducación familiar en responsabilidades, buen trato, afectividad, a trav{és de un equipo multidisciplinario.
Articulación con distintas instituciones para cumplimiento de derechos en salud y educación.</t>
  </si>
  <si>
    <t>IMPLEMENTACION DE SERVICIOS DE PERSONAS CON DISCAPACIDAD EN LA MODALIDAD ATENCIÓN EN EL HOGAR Y LA COMUNIDAD</t>
  </si>
  <si>
    <t>90 usuarios son visitados en sus domicilios para potenciar el desarrollo de su autonomía física, social, emocional, mediante técnicas individualizadas enfocadas en las necesidades de los usuarios.
Articulación con distintas instituciones para cumplimiento de derechos.
Gestión interinstitucional para el cumplimiento de los derechos en: salud, familiares y sociales.
Mesa de concertación intersectorial para el desarrollo de lazos comunitarios para la eliminación de barreras.
Sensibilización a usuarios y familias en temáticas de salud, afectividad, nutrición, con la finalidad de mejorar la calidad de vida.</t>
  </si>
  <si>
    <t>ATENCIÓN A MUJERES DEL CANTÓN</t>
  </si>
  <si>
    <t xml:space="preserve">120 mujeres son sensibilizadas sobre la violencia, ciclos de violencia, prevención, rutas y protocolos de ciclos de violencia, a través de foros, talleres, caminatas, encuentros, conversatorios.
</t>
  </si>
  <si>
    <t>ATENCIÓN A CIUDADANOS EN SITUACIÓN DE MIGRANTES</t>
  </si>
  <si>
    <t>Se fortalece la protección de los derechos de ciudadanos extranjeros defendiendo su diversidad, integración y convivencia y garantizando sus derechos.</t>
  </si>
  <si>
    <t>disminución presupuestaria por emergencia sanitaria en 2020</t>
  </si>
  <si>
    <r>
      <rPr>
        <b/>
        <sz val="9"/>
        <color theme="1"/>
        <rFont val="Century Gothic"/>
        <family val="2"/>
      </rPr>
      <t>Objetivo 01:</t>
    </r>
    <r>
      <rPr>
        <sz val="9"/>
        <color theme="1"/>
        <rFont val="Century Gothic"/>
        <family val="2"/>
      </rPr>
      <t xml:space="preserve"> Respetar los derechos humanos protegiendo y promoviendo  la igualdad entre géneros, las libertades fundamentales de las personas, el empoderamiento de las mujeres, niñas y todos los grupos vulnerables</t>
    </r>
  </si>
  <si>
    <t>EXCLUSIVA</t>
  </si>
  <si>
    <r>
      <rPr>
        <b/>
        <sz val="9"/>
        <color theme="1"/>
        <rFont val="Century Gothic"/>
        <family val="2"/>
      </rPr>
      <t xml:space="preserve">COOTAD / Artículo 55, Literal a. </t>
    </r>
    <r>
      <rPr>
        <sz val="9"/>
        <color theme="1"/>
        <rFont val="Century Gothic"/>
        <family val="2"/>
      </rPr>
      <t xml:space="preserve">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 </t>
    </r>
  </si>
  <si>
    <t>Atender el 60% de adultos mayores del cantón hasta el 2030, garantizando su inclusión y participación activa.</t>
  </si>
  <si>
    <t xml:space="preserve">Número de adultos mayores atendidos a nivel cantonal. </t>
  </si>
  <si>
    <t>5. Proteger a las familias, garantizar sus derechos y servicios, erradicar la pobreza y promover la inclusión social.</t>
  </si>
  <si>
    <t>5.3.1. Incrementar el porcentaje de personas cubiertas por alguno de los regímenes de seguridad social pública contributiva del 37,56% al 41,73%.</t>
  </si>
  <si>
    <r>
      <rPr>
        <b/>
        <sz val="9"/>
        <color theme="1"/>
        <rFont val="Century Gothic"/>
        <family val="2"/>
      </rPr>
      <t>Objetivo 02:</t>
    </r>
    <r>
      <rPr>
        <sz val="9"/>
        <color theme="1"/>
        <rFont val="Century Gothic"/>
        <family val="2"/>
      </rPr>
      <t xml:space="preserve"> Tutelar el Patrimonio Cultural del cantón, como medio dinamizador de la economía, sin perder de vista el verdadero sentido de su puesta en valor y uso.</t>
    </r>
  </si>
  <si>
    <r>
      <rPr>
        <b/>
        <sz val="9"/>
        <color theme="1"/>
        <rFont val="Century Gothic"/>
        <family val="2"/>
      </rPr>
      <t>COOTAD / Artículo 55, Literal  h.</t>
    </r>
    <r>
      <rPr>
        <sz val="9"/>
        <color theme="1"/>
        <rFont val="Century Gothic"/>
        <family val="2"/>
      </rPr>
      <t xml:space="preserve"> Preservar, mantener y difundir el patrimonio arquitectónico, cultural y natural del cantón y construir los espacios públicos para estos fines;</t>
    </r>
  </si>
  <si>
    <t>Registrar e inventariar el 100% patrimonio tangible presente en las 10 parroquias (urbana y rurales) del cantón al 2025</t>
  </si>
  <si>
    <t>Número de bienes registrados e inventariados</t>
  </si>
  <si>
    <t>8. Generar nuevas oportunidades y bienestar para las zonas rurales, con énfasis en pueblos y nacionalidades.</t>
  </si>
  <si>
    <t>8.1.2. Reducir de 70% a 55% la pobreza multidimensional rural, con énfasis en pueblos y nacionalidades y poblaciones vulnerables.</t>
  </si>
  <si>
    <t>Identificar y delimitar el 100% de zonas de conservación y protección patrimonial del cantón al 2025</t>
  </si>
  <si>
    <t>Porcentaje de zonas de conservación y protección patrimonial identificados y delimitados</t>
  </si>
  <si>
    <t>Poner en uso y valor el 100% del patrimonio tangible público del cantón al 2030</t>
  </si>
  <si>
    <t>Porcentaje de patrimonio tangible público conservado</t>
  </si>
  <si>
    <t>Alcanzar la declatoria del Cantón Zaruma como Patrimonio de la Humanidad 2025</t>
  </si>
  <si>
    <t>Declaratoria de patrimonio de la humanidad</t>
  </si>
  <si>
    <t>Mantener la realización de 6 eventos anuales de difusión en medios masivos hasta el 2030</t>
  </si>
  <si>
    <t>Numero de eventos de difusión</t>
  </si>
  <si>
    <t>2.3 Promover el rescate, reconocimiento y protección del patrimonio cultural tangible e intangible, saberes ancestrales, cosmovisiones y dinámicas culturales.</t>
  </si>
  <si>
    <t>2.17. Fortalecer el diálogo intercultural a 2021.</t>
  </si>
  <si>
    <t xml:space="preserve"> Realizar  al menos 40 eventos culturales anuales a nivel cantonal, hasta el 2030, para reafirmar la identidad de los Zarumeños, a través del  intercambio cultural en el espacio público,  motivando la inclusión, integración e igualdad de condiciones para todos los habitantes del cantón, especialmente para aquellos grupos vulnerables, presentes en el territorio cantonal, </t>
  </si>
  <si>
    <t>Número de eventos culturales realizados por año</t>
  </si>
  <si>
    <t>Realizar aportes anuales  progresivos para la tutela patrimonial privada, a través de convenios con organismos sin fines de lucro, hasta el 2030.</t>
  </si>
  <si>
    <t>Monto aportado anualmente para la tutela patrimonial.</t>
  </si>
  <si>
    <r>
      <rPr>
        <b/>
        <sz val="9"/>
        <color theme="1"/>
        <rFont val="Century Gothic"/>
        <family val="2"/>
      </rPr>
      <t>Objetivo 03:</t>
    </r>
    <r>
      <rPr>
        <sz val="9"/>
        <color theme="1"/>
        <rFont val="Century Gothic"/>
        <family val="2"/>
      </rPr>
      <t xml:space="preserve"> Garantizar una educación inclusiva y equitativa de calidad,  promoviendo oportunidades de aprendizaje permanente para todos.</t>
    </r>
  </si>
  <si>
    <r>
      <rPr>
        <b/>
        <sz val="9"/>
        <color theme="1"/>
        <rFont val="Century Gothic"/>
        <family val="2"/>
      </rPr>
      <t>COOTAD / Artículo 55, Literal g.</t>
    </r>
    <r>
      <rPr>
        <sz val="9"/>
        <color theme="1"/>
        <rFont val="Century Gothic"/>
        <family val="2"/>
      </rPr>
      <t xml:space="preserve"> 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autónomos descentralizados municipales podrán construir y mantener infraestructura física y los equipamientos de salud y educación, en su jurisdicción territorial.</t>
    </r>
  </si>
  <si>
    <t>Contar con una escuela de artes al 2026
Una vez creada la escuela, incorporar anualmente 30 personas capacitadas en artes hasta el 2030</t>
  </si>
  <si>
    <t>Actas de entrega recepción de la infraestructura
Número de personas capacitadas</t>
  </si>
  <si>
    <t>7. Potenciar las capacidades de la ciudadanía y promover una educación innovadora, inclusiva y de calidad en todos los niveles.</t>
  </si>
  <si>
    <t>7.4.5. Incrementar el número de personas tituladas de educación superior técnica y tecnológica de 23.274 a 28.756.</t>
  </si>
  <si>
    <t>Realizar talleres anuales, para capacitar mínimo a 120 personas, y mejorar las persepciones de exclusión y descriminación al 2030.</t>
  </si>
  <si>
    <t>Número de personas capacitadas en temas de prevención de trabajo infantil, violencia de genero, derecho, igualdad, inclusión, etc.</t>
  </si>
  <si>
    <t>5.2.1. Disminuir la tasa de femicidios por cada 100.000 mujeres de 0,87 a 0,80.</t>
  </si>
  <si>
    <t>CONCURRENTE</t>
  </si>
  <si>
    <r>
      <t>Capacitar anualmente, mínimo 40</t>
    </r>
    <r>
      <rPr>
        <sz val="9"/>
        <rFont val="Century Gothic"/>
        <family val="2"/>
      </rPr>
      <t xml:space="preserve"> servidores y/o </t>
    </r>
    <r>
      <rPr>
        <sz val="9"/>
        <color theme="1"/>
        <rFont val="Century Gothic"/>
        <family val="2"/>
      </rPr>
      <t>promotores culturales y turisticos, que les pemita mejorar sus servicios y generar más fuentes de empleo al 2030.</t>
    </r>
  </si>
  <si>
    <t>Número de servidores y/o promotores culturales, turisticos formados anualmente</t>
  </si>
  <si>
    <t>2. Impulsar un sistema económico con reglas claras que fomente el comercio exterior, turismo, atracción de inversiones y modernización del sistema financiero nacional.</t>
  </si>
  <si>
    <t>2.2.5. Aumentar las solicitudes de patentes nacionales presentadas de 64 a 93.</t>
  </si>
  <si>
    <t>Lograr que el 100% de los productores hombres y mujeres del cantón, cuenten con capacitaciones permanentes  técnicas, como apoyo a la producción.</t>
  </si>
  <si>
    <t>Número de productores hombres y mujeres, capacitados en diversificación de productos bondadosos del territorio</t>
  </si>
  <si>
    <t>Apoyar, capacitar a 70% productores, emprendedores con  actividades de fomento productivo, tecnificación, generación de valor agregado del canton al 2028</t>
  </si>
  <si>
    <t>Porcentaje de productores, emprendedores apoyados en mejoras de procesos productivos, tecnificación y generación de valor</t>
  </si>
  <si>
    <t>Capacitar al 60% mineros en procesos de mejoramiento de la actividad minera al 2028</t>
  </si>
  <si>
    <t xml:space="preserve">Porcentaje de mineros capacitados en mejoramiento de la actividad minera </t>
  </si>
  <si>
    <t>Capacitar anualmente al 100% de los funcionarios del GAD en fortalecimiento de sus funciones, al 2028</t>
  </si>
  <si>
    <t>Porcentaje de funcionarios capacitados</t>
  </si>
  <si>
    <t>1. Incrementar y fomentar, de manera inclusiva, las oportunidades de empleo y las condiciones laborales.</t>
  </si>
  <si>
    <t xml:space="preserve">1.1.1. Incrementar la tasa de empleo adecuado del 30,41% al 50,00%. </t>
  </si>
  <si>
    <t xml:space="preserve">Realizar 4 talleres anuales de difusión de valores ambientales hasta el 2028 </t>
  </si>
  <si>
    <t>Número de talleres de valores ambientales</t>
  </si>
  <si>
    <t>12. Fomentar modelos de desarrollo sostenibles aplicando medidas de adaptación y mitigación al Cambio Climático</t>
  </si>
  <si>
    <t>12.1.1. Incrementar de 71 a 96 los instrumentos integrados para aumentar la capacidad adaptación al cambio climático, promover la resiliencia al clima y mitigar el cambio climático sin comprometer la producción de alimentos.</t>
  </si>
  <si>
    <t>Ralizar 4 talleres anuales, a la población del cantón en temas de riesgos hasta el 2030</t>
  </si>
  <si>
    <t>Número de talleres en temas de riesgo</t>
  </si>
  <si>
    <r>
      <rPr>
        <b/>
        <sz val="9"/>
        <color theme="1"/>
        <rFont val="Century Gothic"/>
        <family val="2"/>
      </rPr>
      <t xml:space="preserve">Objetivo 04: </t>
    </r>
    <r>
      <rPr>
        <sz val="9"/>
        <color theme="1"/>
        <rFont val="Century Gothic"/>
        <family val="2"/>
      </rPr>
      <t>Potenciar las actividades agrícolas y ganaderas del cantón, a través de la implementación de programas y proyectos que reactiven y mejoren su producción.</t>
    </r>
  </si>
  <si>
    <r>
      <rPr>
        <b/>
        <sz val="9"/>
        <color theme="1"/>
        <rFont val="Century Gothic"/>
        <family val="2"/>
      </rPr>
      <t>COOTAD / Artículo 55, Literal b.</t>
    </r>
    <r>
      <rPr>
        <sz val="9"/>
        <color theme="1"/>
        <rFont val="Century Gothic"/>
        <family val="2"/>
      </rPr>
      <t xml:space="preserve"> Ejercer el control sobre el uso y ocupación del suelo en el cantón;</t>
    </r>
  </si>
  <si>
    <t>Capacitar a actores de la economía popular y solidaria para que el 50%  participe en procesos de contratación pública hasta el 2025.</t>
  </si>
  <si>
    <t>Porcentaje de actores de la economía popular y solidaría que participan en procesos de contratación pública.</t>
  </si>
  <si>
    <t>5.2.2. Reducir la brecha de empleo adecuado entre hombres y mujeres del 33,50% al 28,45%.</t>
  </si>
  <si>
    <t>Realizar anualmente la feria Nacional del Café
Contar con un invernadero de café
Donar anualmente a los caficultores del cantón 400 plantas de café hasta el 2030.</t>
  </si>
  <si>
    <t>Feria Nacional del café, elaborada anualmente.
Repotenciación del Invernadero de café
Plantas de café donadas a los caficultores</t>
  </si>
  <si>
    <t>Apoyar y capacitar a 70% productores, emprendedores con  actividades de fomento productivo, tecnificación, generación de valor agregado del canton al 2030</t>
  </si>
  <si>
    <t>Incrementar a 150 Has de terreno que se encuentran con sistema de riego amigable con el ambiente al 2030</t>
  </si>
  <si>
    <t>Número de has de terreno que se encuentran con sistema de riego amigable con el ambiente</t>
  </si>
  <si>
    <t>12.1.2. Reducir del 91,02 a 82,81 la vulnerabilidad al cambio climático, en función de la capacidad de adaptación.</t>
  </si>
  <si>
    <r>
      <rPr>
        <b/>
        <sz val="9"/>
        <color theme="1"/>
        <rFont val="Century Gothic"/>
        <family val="2"/>
      </rPr>
      <t xml:space="preserve">Objetivo 06: </t>
    </r>
    <r>
      <rPr>
        <sz val="9"/>
        <color theme="1"/>
        <rFont val="Century Gothic"/>
        <family val="2"/>
      </rPr>
      <t>Convertir a Zaruma en potencia turística nacional e internacional.</t>
    </r>
  </si>
  <si>
    <t>Realizar anualmente 20 ferias agricolas en todo el cantón hasta el 2030</t>
  </si>
  <si>
    <t>Número de ferias agricolas realizadas</t>
  </si>
  <si>
    <t>2.1.1. Incrementar las exportaciones alta, media, baja intensidad tecnológica per cápita de 42,38 al 51,31.</t>
  </si>
  <si>
    <t>Implementar en el 100% de atractivos turísticos del cantón facilidades turísticas hasta el 2030</t>
  </si>
  <si>
    <t>Número de facilidades turísticas implementadas</t>
  </si>
  <si>
    <t>2.3.1. Aumentar el ingreso de divisas por concepto de turismo receptor de USD 704,67 millones a USD 2.434,60 millones.</t>
  </si>
  <si>
    <t>Señalizar el 100% de los atractivos turísticos del cantón hasta el 2030.</t>
  </si>
  <si>
    <t>Número de señales turísticas implementadas</t>
  </si>
  <si>
    <r>
      <t>Incrementar a 22000</t>
    </r>
    <r>
      <rPr>
        <sz val="9"/>
        <color rgb="FFFF0000"/>
        <rFont val="Century Gothic"/>
        <family val="2"/>
      </rPr>
      <t xml:space="preserve"> </t>
    </r>
    <r>
      <rPr>
        <sz val="9"/>
        <color theme="1"/>
        <rFont val="Century Gothic"/>
        <family val="2"/>
      </rPr>
      <t>turistas que ingresan al cantón al 2028</t>
    </r>
  </si>
  <si>
    <t xml:space="preserve">Número de turistas que ingresan al cantón </t>
  </si>
  <si>
    <t>2.3.2. Incrementar las llegadas de extranjeros no residentes al país de 468.894 en 2020 a 2.000.000 en 2025.</t>
  </si>
  <si>
    <t>9.3. Crear y fortalecer los vínculos políticos, sociales, económicos, turísticos, ambientales, académicos y culturales, y las líneas de cooperación para la investigación, innovación y transferencia tecnológica con socios estratégicos de Ecuador.</t>
  </si>
  <si>
    <t>9.2. Incrementar el número de empleos turísticos de 137 647 a 202 762, para 2021.</t>
  </si>
  <si>
    <r>
      <rPr>
        <b/>
        <sz val="9"/>
        <color theme="1"/>
        <rFont val="Century Gothic"/>
        <family val="2"/>
      </rPr>
      <t>Objetivo 08:</t>
    </r>
    <r>
      <rPr>
        <sz val="9"/>
        <color theme="1"/>
        <rFont val="Century Gothic"/>
        <family val="2"/>
      </rPr>
      <t xml:space="preserve"> Promover el acceso equitativo e integral de la población a servicios públicos de agua potable, alcantarillado, depuración de aguas residuales, manejo integral de desechos sólidos, y saneamiento ambiental.</t>
    </r>
  </si>
  <si>
    <r>
      <rPr>
        <b/>
        <sz val="9"/>
        <color theme="1"/>
        <rFont val="Century Gothic"/>
        <family val="2"/>
      </rPr>
      <t xml:space="preserve">COOTAD / Artículo 55 literal d. </t>
    </r>
    <r>
      <rPr>
        <sz val="9"/>
        <color theme="1"/>
        <rFont val="Century Gothic"/>
        <family val="2"/>
      </rPr>
      <t>Prestar los servicios públicos de agua potable, alcantarillado, depuración de aguas residuales, manejo de desechos sólidos, actividades de saneamiento ambiental y aquellos que establezca la ley;</t>
    </r>
  </si>
  <si>
    <t>Beneficiar al 100% (3000 viviendas) de la zona urbana con agua potables por red pública al 2021</t>
  </si>
  <si>
    <t>Porcentaje de viviendas que reciben agua por red pública</t>
  </si>
  <si>
    <t>13. Promover la gestión integral de los recursos hídricos</t>
  </si>
  <si>
    <t>13.1.1. Incrementar el territorio nacional bajo protección hídrica de 18.152,13 a 284.000 hectáreas.</t>
  </si>
  <si>
    <t>Mantener el 100% de la infraestructura de agua y/o alcantarrillado sanitario hasta el 2030</t>
  </si>
  <si>
    <t>Porcentaje de redes de conducción con mantenimiento</t>
  </si>
  <si>
    <t>13.3.1. Se beneficia a 3.5 millones de habitantes a través de proyectos cofinanciados por el Estado para acceso a agua apta para el consumo humano y saneamiento.</t>
  </si>
  <si>
    <t>Mantener el 100% de la infraestructura de captaciones, represas y plantas de tratamiento de agua potable en buen estado hasta el 2030</t>
  </si>
  <si>
    <t>Porcentaje de infraestructura de captaciones, represas y plantas de tratamiento de agua potable con mantenimiento</t>
  </si>
  <si>
    <t>Mantener el 100% de los equipos del laboratorio de agua potable en buen estado hasta el 2030</t>
  </si>
  <si>
    <t>Porcentaje de equipo de laboratoria de agua con mantenimiento</t>
  </si>
  <si>
    <t>Mantener el 100% de la infraestructura de agua y/o alcantarrillado sanitario hasta el 2028</t>
  </si>
  <si>
    <t>Porcentaje de infraestructura de agua y/o alcantarrillado con mantenimiento</t>
  </si>
  <si>
    <t>13.2.1. Incrementar las autorizaciones para uso y aprovechamiento del recurso hídrico, de 500 a 12.000.</t>
  </si>
  <si>
    <t>Manejar el 100% de residuos sólidos en relleno sanitario mancomunado (Piñas, Zaruma, Portovelo y Atahualpa) al 2030</t>
  </si>
  <si>
    <t xml:space="preserve">Porcentaje de residuos sólidos que se manejan en relleno sanitario </t>
  </si>
  <si>
    <t xml:space="preserve">Incrementar a 40% de material recuperado (cartón, plástico, papel, vidrio, metales y desechos orgánicos) al 2028 </t>
  </si>
  <si>
    <t>Porcentaje de material recuperado de los desechos sólidos</t>
  </si>
  <si>
    <t>Construir una nueva celda temporal para los desechos sólidos de la parroquia Guanazan hasta el 2021</t>
  </si>
  <si>
    <t>Celda temporal construida</t>
  </si>
  <si>
    <r>
      <rPr>
        <b/>
        <sz val="9"/>
        <color theme="1"/>
        <rFont val="Century Gothic"/>
        <family val="2"/>
      </rPr>
      <t xml:space="preserve">Objetivo 09: </t>
    </r>
    <r>
      <rPr>
        <sz val="9"/>
        <color theme="1"/>
        <rFont val="Century Gothic"/>
        <family val="2"/>
      </rPr>
      <t>Promover el acceso equitativo e integral de la población a espacios públicos y equipamientos de calidad.</t>
    </r>
  </si>
  <si>
    <r>
      <rPr>
        <b/>
        <sz val="9"/>
        <rFont val="Century Gothic"/>
        <family val="2"/>
      </rPr>
      <t xml:space="preserve">COOTAD / Artículo 55 literal g. </t>
    </r>
    <r>
      <rPr>
        <sz val="9"/>
        <rFont val="Century Gothic"/>
        <family val="2"/>
      </rPr>
      <t xml:space="preserve">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autónomos descentralizados municipales podrán construir y mantener infraestructura física y los equipamientos de salud y educación, en su jurisdicción territorial.
</t>
    </r>
  </si>
  <si>
    <t>Construir al menos 9 infraestructuras físicas con enfasis en movilidad, inclusión de la poblacion al 2030</t>
  </si>
  <si>
    <t>Número de infraestructuras físicas con enfasis en movilidad, inlcusión de la población al 2019</t>
  </si>
  <si>
    <t>5.4.1. Reducir el déficit habitacional de vivienda del 58,00% al 48,44%.</t>
  </si>
  <si>
    <t>Incrementar a 9 metros cuadrados el indice verde urbano al 2028</t>
  </si>
  <si>
    <t xml:space="preserve">Metros cuadrados de espacios verdes por habitante </t>
  </si>
  <si>
    <t>Proyectos de renovación en zonas pobladas, y/o urbanas del cantón Zaruma</t>
  </si>
  <si>
    <t>Mantener el 100% de infraestructura física al 2028</t>
  </si>
  <si>
    <t>Porcentaje de la infraestructura física del cantón con mantenimiento</t>
  </si>
  <si>
    <r>
      <rPr>
        <b/>
        <sz val="9"/>
        <color theme="1"/>
        <rFont val="Century Gothic"/>
        <family val="2"/>
      </rPr>
      <t>Objetivo 10:</t>
    </r>
    <r>
      <rPr>
        <sz val="9"/>
        <color theme="1"/>
        <rFont val="Century Gothic"/>
        <family val="2"/>
      </rPr>
      <t xml:space="preserve"> Garantizar la accesibilidad territorial, mejorando la conectividad entre los barrios, parroquias y sistema  nacional, fomentando el intercambio de sus productos y servicios.</t>
    </r>
  </si>
  <si>
    <r>
      <rPr>
        <b/>
        <sz val="9"/>
        <color theme="1"/>
        <rFont val="Century Gothic"/>
        <family val="2"/>
      </rPr>
      <t xml:space="preserve">COOTAD / Artículo 55, Literal c. </t>
    </r>
    <r>
      <rPr>
        <sz val="9"/>
        <color theme="1"/>
        <rFont val="Century Gothic"/>
        <family val="2"/>
      </rPr>
      <t>Planificar, construir y mantener la vialidad urbana;</t>
    </r>
  </si>
  <si>
    <t>Construir 35 km de vias urbanas a centros parroquiales al 2030</t>
  </si>
  <si>
    <t>Km de vias urbanas y rurales construidos</t>
  </si>
  <si>
    <t>9. Garantizar la seguridad ciudadana, orden público y gestión de riesgos</t>
  </si>
  <si>
    <t>9.3.1 Reducir la tasa de muertes por desastres de 0,11 a 0,06 por cada 100.000 habitantes.</t>
  </si>
  <si>
    <t>Beneficiar al 100% de la población con mecanismos de movilidad (cunetas, bordillos, ciclovias, aceras) al 2028</t>
  </si>
  <si>
    <t>Porcentaje de la población con acceso a movilidad</t>
  </si>
  <si>
    <r>
      <rPr>
        <b/>
        <sz val="9"/>
        <color theme="1"/>
        <rFont val="Century Gothic"/>
        <family val="2"/>
      </rPr>
      <t xml:space="preserve">Objetivo 11: </t>
    </r>
    <r>
      <rPr>
        <sz val="9"/>
        <color theme="1"/>
        <rFont val="Century Gothic"/>
        <family val="2"/>
      </rPr>
      <t>Prevenir la contaminación ambiental, garantizando los derechos de la naturaleza a las actuales y futuras generaciones.</t>
    </r>
  </si>
  <si>
    <r>
      <rPr>
        <b/>
        <sz val="9"/>
        <color theme="1"/>
        <rFont val="Century Gothic"/>
        <family val="2"/>
      </rPr>
      <t xml:space="preserve">COOTAD / Articulo 55. literal a. </t>
    </r>
    <r>
      <rPr>
        <sz val="9"/>
        <color theme="1"/>
        <rFont val="Century Gothic"/>
        <family val="2"/>
      </rPr>
      <t xml:space="preserve">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
</t>
    </r>
    <r>
      <rPr>
        <b/>
        <sz val="9"/>
        <color theme="1"/>
        <rFont val="Century Gothic"/>
        <family val="2"/>
      </rPr>
      <t xml:space="preserve">COOTAD./ Artículo 55, literal h) </t>
    </r>
    <r>
      <rPr>
        <sz val="9"/>
        <color theme="1"/>
        <rFont val="Century Gothic"/>
        <family val="2"/>
      </rPr>
      <t>Preservar, mantener y difundir el patrimonio arquitectónico, cultural y natural del  cantón y construir los espacios públicos para estos fines</t>
    </r>
  </si>
  <si>
    <t xml:space="preserve">Fomentar acciones de mitigación o resilencia a riesgos para el 40,2% de la población que es vulnerable a riesgo hasta el 2030 </t>
  </si>
  <si>
    <t>Porcentaje de población vulnerable a riesgo que son beneficiarios de acciones de mitigación de riesgo</t>
  </si>
  <si>
    <t>9.2.1 Disminuir la tasa de mortalidad por accidentes de tránsito, in situ, de 12,62 a 11,96, por cada 100.000 habitantes.</t>
  </si>
  <si>
    <t xml:space="preserve">Reparaciones emergentes en zonas de riesgo - epoca invernal  </t>
  </si>
  <si>
    <t>Realizar el mantenimiento del 100% de áreas verdes que forman parte del indice urbano hasta el 2030</t>
  </si>
  <si>
    <t>Porcentaje de áreas verdes que forman parte del indice urbano con mantenimiento</t>
  </si>
  <si>
    <t>Proteger y conservar el 100% (2986,106) de territorio de cuencas hidricas al 2092</t>
  </si>
  <si>
    <t>Número de has de territorio bajo conservación o manejo ambiental</t>
  </si>
  <si>
    <t>Lograr que el 100% de las chacheras cumplan con las normas vigentes.</t>
  </si>
  <si>
    <t>Número de chancheras que cumplen con la normativa vigente.</t>
  </si>
  <si>
    <t>Crear dos viveros municipales forestales hasta el 2025</t>
  </si>
  <si>
    <t>Número de viveros construidos</t>
  </si>
  <si>
    <r>
      <rPr>
        <b/>
        <sz val="9"/>
        <color theme="1"/>
        <rFont val="Century Gothic"/>
        <family val="2"/>
      </rPr>
      <t xml:space="preserve">Objetivo 12: </t>
    </r>
    <r>
      <rPr>
        <sz val="9"/>
        <color theme="1"/>
        <rFont val="Century Gothic"/>
        <family val="2"/>
      </rPr>
      <t xml:space="preserve"> Promover una gobernanza sostenible del aprovechamiento, uso y explotación de recursos naturales renovables y no renovables, como la minería.</t>
    </r>
  </si>
  <si>
    <r>
      <rPr>
        <b/>
        <sz val="9"/>
        <rFont val="Century Gothic"/>
        <family val="2"/>
      </rPr>
      <t xml:space="preserve">COOTAD / Artículo 55 literal b. </t>
    </r>
    <r>
      <rPr>
        <sz val="9"/>
        <rFont val="Century Gothic"/>
        <family val="2"/>
      </rPr>
      <t>Ejercer el control sobre el uso y ocupación del suelo en el cantón;</t>
    </r>
  </si>
  <si>
    <t>Regular y controlar el 100% de las concesiones mineras en el cantón al 2025</t>
  </si>
  <si>
    <t xml:space="preserve">Porcentaje de conseciones mineras reguladas y controladas </t>
  </si>
  <si>
    <t>11. Conservar, restaurar, proteger y hacer un uso sostenible de los recursos naturales</t>
  </si>
  <si>
    <t>11.2.1. Incrementar de 1.496 a 2.067 fuentes de contaminación hidrocarburíferas remediadas y avaladas.</t>
  </si>
  <si>
    <t>Suscribir convenios marcos y específicos con SENAGUA para el control de las concesiones de agua.</t>
  </si>
  <si>
    <t>Número de convenios suscritos con SENAGUA</t>
  </si>
  <si>
    <t>Regular y controlar el 100% de las concesiones mineras en el cantón al 2030</t>
  </si>
  <si>
    <t xml:space="preserve">Número de fuentes de emisiones de contaminantes a acuíferos </t>
  </si>
  <si>
    <r>
      <rPr>
        <b/>
        <sz val="9"/>
        <color theme="1"/>
        <rFont val="Century Gothic"/>
        <family val="2"/>
      </rPr>
      <t xml:space="preserve">Objetivo 13: </t>
    </r>
    <r>
      <rPr>
        <sz val="9"/>
        <color theme="1"/>
        <rFont val="Century Gothic"/>
        <family val="2"/>
      </rPr>
      <t xml:space="preserve"> Mejorar la calidad y calidez del servicio público que ofrece la municipalidad</t>
    </r>
  </si>
  <si>
    <t>Automatizar y simplificar el 100% de procesos del GAD al 2028</t>
  </si>
  <si>
    <t>Porcentaje de procesos automitizados en el GAD</t>
  </si>
  <si>
    <t>Porcentaje de procesos automatizados en el GAD</t>
  </si>
  <si>
    <t>Contratar 1 técnico hasta el 2021  para el seguimiento de la normativa de seguridad y salud en el trabajo</t>
  </si>
  <si>
    <t xml:space="preserve">Contratos de personal para las funciones </t>
  </si>
  <si>
    <t>RESPETAR LOS DERECHOS HUMANOS PROTEGIENDO Y PROMOVIENDO LA IGUALDAD ENTRE GÉNEROS, LAS LIBERTADES FUNDAMENTALES DE LAS PERSONAS,
EL EMPODERAMIENTO DE LAS MUJERES, NIÑAS Y TODOS LOS GRUPOS VULNERABLES</t>
  </si>
  <si>
    <t>TUTELAR EL PATRIMONIO CULTURAL DEL CANTÓN, COMO MEDIO DINAMIZADOR DE LA ECONOMIA, SIN PERDER DE VISTA EL VERDADERO SENTIDO DE SU PUESTA EN VALOR Y USO</t>
  </si>
  <si>
    <t>GARANTIZAR UNA EDUCACIÓN INCLUSIVA Y EQUITATIVA DE CALIDAD, PROMOVIENDO OPORTUNIDADES DE APRENDIZAJE PERMANENTE PARA TODOS.</t>
  </si>
  <si>
    <t>POTENCIAR LAS ACTIVIDADES AGRÍCOLAS Y GANADERAS DEL CANTÓN, A
TRAVÉS DE LA IMPLEMENTACIÓN DE PROGRAMAS Y PROYECTOS QUE REACTIVEN
Y MEJOREN SU PRODUCCIÓN.</t>
  </si>
  <si>
    <t>FOMENTAR LA CREACIÓN DE FUENTES DE TRABAJO EN EL MARCO DEL APROVECHAMIENTO DE LAS POTENCIALIDADES NO EXTRACTIVAS DEL CANTÓN ENFOCADAS ESPECIALMENTE A LAS ORGANIZACIONES PRODUCTIVAS.</t>
  </si>
  <si>
    <t>CONVERTIR A ZARUMA EN POTENCIA TURÍSTICA NACIONAL E INTERNACIONAL.</t>
  </si>
  <si>
    <t>PLANIFICAR EL DESARROLLO SUSTENTABLE TERRITORIAL DEL CANTÓN, PARA USAR Y OCUPAR EL SUELO DE MANERA EQUILIBRA, ORDENADA Y ARMÓNICA.</t>
  </si>
  <si>
    <t>PROMOVER EL ACCESO EQUITATIVO E INTEGRAL DE LA POBLACIÓN A SERVICIOS PÚBLICOS DE AGUA POTABLE, ALCANTARILLADO, DEPURACIÓN DE AGUAS
RESIDUALES, MANEJO INTEGRAL DE DESECHOS SÓLIDOS, Y SANEAMIENTO AMBIENTAL.</t>
  </si>
  <si>
    <t>PROMOVER EL ACCESO EQUITATIVO E INTEGRAL DE LA POBLACIÓN A ESPACIOS PÚBLICOS Y EQUIPAMIENTOS DE CALIDAD.</t>
  </si>
  <si>
    <t>GARANTIZAR LA ACCESIBILIDAD TERRITORIAL, MEJORANDO LA CONECTIVIDAD ENTRE LOS BARRIOS, PARROQUIAS Y SISTEMA NACIONAL, FOMENTANDO EL INTERCAMBIO DE SUS PRODUCTOS Y SERVICIOS.</t>
  </si>
  <si>
    <t>PREVENIR LA CONTAMINACIÓN AMBIENTAL, GARANTIZANDO LOS DERECHOS DE LA NATURALEZA A LAS ACTUALES Y FUTURAS GENERACIONES.</t>
  </si>
  <si>
    <t>PROMOVER UNA GOBERNANZA SOSTENIBLE DEL APROVECHAMIENTO, USO Y EXPLOTACIÓN DE RECURSOS NATURALES RENOVABLES Y NO RENOVABLES, COMO LA MINERÍA.</t>
  </si>
  <si>
    <t>MEJORAR LA CALIDAD Y CALIDEZ DEL SERVICIO PÚBLICO QUE OFRECE LA MUNICIPALIDAD.</t>
  </si>
  <si>
    <t>Fortalecer las organizaciones barriales y comunitarias en temas de promoción de igualdad, inlcusión, derechos de grupos prioritarios y vulnerables, para incrementar de 20 a 58 organizaciones capacitadas en estos temas.</t>
  </si>
  <si>
    <t>Fortalecer a 35 organizaciones, barriales, comunitarias, en promoción de igualdad, inclusión, derechos de grupos prioritarios y vulnerables al 2022</t>
  </si>
  <si>
    <t>Capacitaciones otorgadasorganizaciones, barriales, comunitarias, en promoción de igualdad, inclusión, derechos de grupos prioritarios y vulnerables al 2022, se efectuaron con éxito</t>
  </si>
  <si>
    <t>Fortalecer el trabajo que se viene realizando con el MIES, en la ejecución de actividades de inclusión de adultos mayores, discapacitados, primera infancia, y que reduzcan el trabajo infantil, para lograr incrementar las 385 personas identificadas en los grupos vulnerables a un universo mayor.</t>
  </si>
  <si>
    <t>Atender a 430 personas de grupos vulnerables con actividades que minimicen trabajo infantil, inclusión de adultos mayores, discapacitados, primera infancia al 2022</t>
  </si>
  <si>
    <t>Se atendio a todos los grupos vulnerables señalados</t>
  </si>
  <si>
    <t>Identificar, conocer y reconocer todos los grupos prioritarios y vulnerables del cantón, para contar con una linea base real, y plantear actividades enfocadas a sus necesidades, y puedan acceder a los programas y proyectos del gobierno nacional.</t>
  </si>
  <si>
    <t>Registrar al 100% de la población de grupos vulnerables y prioritarios al 2023. Lograr que el 100% de la población de grupos vulnerables y prioritarios se encuentren en el registro nacional social para acceder a beneficios de entidades gubernamentales y privadas al 2021</t>
  </si>
  <si>
    <t>Se identifico gran parte de los grupos prioritarios y vulnerables del cantón, para que puedan acceder a los programas y proyectos del gobierno nacional.</t>
  </si>
  <si>
    <t>Capacitar a la población del cantón Zaruma, en temas de prevencion , restitucion de derechos, servidumbre y toda forma de explotación que pongan en riesgo la integridad las niñas, niños, y adolescentes en situacion de trabajo infantil, asi como en temas de sensibilización, visibilización, en temas de violencia de género, derechos humanos y equidad para prevenir la violencia en todo el ciclo de vida</t>
  </si>
  <si>
    <t>Capacitar a 250 personas en temas de prevención de trabajo infantil, violencia de género al 2022</t>
  </si>
  <si>
    <t>Se llevó con éxito las Capacitaciones  a 250 personas en temas de prevención de trabajo infantil, violencia de género al 2022</t>
  </si>
  <si>
    <t>Gestionar la apertura de una extensión universitaria en la ciudad de Zaruma</t>
  </si>
  <si>
    <t>Fomentar la formación de 120 promotores culturales, turisticos al 2022 Brindar una aternativa a los bachilleres del cantón, para optar por una profesión.</t>
  </si>
  <si>
    <t>Se inicio con los procesos para gestión de la apertura de una extencion universitaria en el cantón Zaruma</t>
  </si>
  <si>
    <t>Realizar eventos de difusión en medios masivos sobre el patrimonio cultural tangible e intangible cantonal.</t>
  </si>
  <si>
    <t>Ejecutar anualmente mínimo 6 eventos de difusión en medios masivos hasta el 2022</t>
  </si>
  <si>
    <t>Con medida de la reactivación local luego de la pandemia, se inicip con pequeños eventos promocionales sobre el patrimonio tangible e intangible de la ciudad</t>
  </si>
  <si>
    <t>Continuar con la puesta en valor y uso del patrimonio inmueble cultural público del cantón Zaruma</t>
  </si>
  <si>
    <t>Poner en uso y valor el 70% del patrimonio tangible público del cantón al 2022</t>
  </si>
  <si>
    <t>Con medida de la reactivación local luego de la pandemia, se inicia con el proceso</t>
  </si>
  <si>
    <t>dentificar, reconocer y tutelar el patrimonio cultural tangible e intangible a nivel cantonal.</t>
  </si>
  <si>
    <t>Inventariar y registrar el 100% de patrimonio tangible e intangible del cantón al 2022</t>
  </si>
  <si>
    <t>Fomentar el uso del espacio público a través de la realización de eventos cuturales.</t>
  </si>
  <si>
    <t>Realizar al menos 40 eventos culturales anuales en sitios definidos hasta el 2022</t>
  </si>
  <si>
    <t>Creación de una empresa pública turística, que fomente el desarrollo integral del turismo en el cantón, para incrementar el ingreso anual de turistas a 22000</t>
  </si>
  <si>
    <t>Incrementar a 22000 turistas que ingresan al cantón al 2022</t>
  </si>
  <si>
    <t>Incentivar a los productores y emprendedores del cantón a través de capacitaciones en fomento producto, tecnificación y generación de valor agregado.</t>
  </si>
  <si>
    <t>Brindar apoyo y capacitación al 40% de productores y emprendedores con actividades de fomento productivo, tecnificación, generación de valor agregado del canton al 2022</t>
  </si>
  <si>
    <t>Lograr que todo el territorio cantonal cuente con sistemas de riego adecuado para el desarrollo de las actividades agropecuarias</t>
  </si>
  <si>
    <t>Incrementar a 150 Has de terreno que se encuentran con sistema de riego amigable con el ambiente al 2028</t>
  </si>
  <si>
    <t>Ejecutar las acciones que correspondan para garantizar un mineria responable con la naturaleza y territorio, a travez de la capacitación, regulación y control.</t>
  </si>
  <si>
    <t>Regular y controlar el 100% de las concesiones mineras en el cantón al 2019</t>
  </si>
  <si>
    <t>Hacer de Zaruma un territorio organizado, cuyo crecimiento se sustenta en sus planes urbanos, y complementarios</t>
  </si>
  <si>
    <t>Contar con 9 instrumentos de planificación complementaria al PDyOT al 2022</t>
  </si>
  <si>
    <t>Delimitar 59 barrios del cantón al 2020</t>
  </si>
  <si>
    <t>Implementar el catastro rural del cantón al 2023</t>
  </si>
  <si>
    <t>Garantizar la seguridad de la ciudad de Zaruma y el cantón, a través de los estudios y ejecución de obras de de control y mitigación de riesgo, especialmente bajo la ciudad de Zaruma.</t>
  </si>
  <si>
    <t>Fomentar acciones de mitigación o resilencia a riesgos para el 40,2% de la población que es vulnerable a riesgo</t>
  </si>
  <si>
    <t>Implementar un plan de vivienda que permita garantizar una vivienda digna a la población del cantón Zaruma.</t>
  </si>
  <si>
    <t>Contar con un plan de vivienda para el cantón al 2022</t>
  </si>
  <si>
    <t>Dotar y mejorar todos los sistemas de soporte en todos los centros poblados del cantón.</t>
  </si>
  <si>
    <t>Manejar el 100% de residuos sólidos en relleno sanitario mancomunado (Piñas, Zaruma, Portovelo y Atahualpa) al 2021</t>
  </si>
  <si>
    <t>Incrementar a 20% de material recuperado (cartón, plástico, papel, vidrio, metales y desechos orgánicos) al 2022</t>
  </si>
  <si>
    <t>Beneficiar al 100% (3000 vivendas) de la zona urbana con agua potables por red pública al 2021</t>
  </si>
  <si>
    <t>Beneficiar al 100% (3000 viviendas) de la zona urbana con alcantarrillado sanitario al 2021</t>
  </si>
  <si>
    <t>Realizar estudios al 100% de barrios que no disponen de agua y/o alcantarrillado sanitario al 2023</t>
  </si>
  <si>
    <t>Realizar monitoreo al 100% de captaciones, plantas de tratamiento, redes de distribuciones hasta el 2018</t>
  </si>
  <si>
    <t>Proteger y conservar la riqueza natural presente en el cantón a través del conocimiento, caracterización, reforestación e implementación acciones que garanticen su tutela</t>
  </si>
  <si>
    <t>Alcanzar el 0,18% (117) has del territorio cantonal reforestadas al 2022</t>
  </si>
  <si>
    <t>Proteger y conservar 2986,106 has (100%) de territorio de cuencas hidricas al 2022</t>
  </si>
  <si>
    <t>Inventariar el 100% del territorio en flora y fauna existente al 2023</t>
  </si>
  <si>
    <t>Caracterizar 74 fuentes de emisiones de contaminantes a acuíferos al 2028</t>
  </si>
  <si>
    <t>Construir equipamientos prioritarios para la ciudad y cantón Zaruma, dando prioridad a las necesidades locales.</t>
  </si>
  <si>
    <t>Construir al menos 3 infraestructuras físicas con enfasis en movilidad, inclusión de la poblacion al 2022</t>
  </si>
  <si>
    <t>Construir un parque cantonal que permita a la población tener espacios deportivos y recreativos seguros, así como la adecuación y construcción de nuevos pasajes, escalinatas, miradores</t>
  </si>
  <si>
    <t>Incrementar a 7 metros cuadrados el indice verde urbano al 2022</t>
  </si>
  <si>
    <t>Garantizar espacios dignos para la educación y salud.</t>
  </si>
  <si>
    <t>Mantener el 100% de infraestructura física al 2022</t>
  </si>
  <si>
    <t>Construir junto con el gobierno Provincial, y parroquiales la vía Huertas - Guanazan - Abañin</t>
  </si>
  <si>
    <t>Construir 35 km de vias urbanas a centros parroquiales al 2019</t>
  </si>
  <si>
    <t>Trazar y aperturar nuevas vías a nivel cantonal, para mejorar la producción e intercambio de productos</t>
  </si>
  <si>
    <t>Construir el anillo víal de la ciudad de Zaruma</t>
  </si>
  <si>
    <t>Garantizar la accesibilidad y movilidad de la población tanto de manera vehicular como peatonal, a través de la implementación de transporte urbano, y nuevas aceras</t>
  </si>
  <si>
    <t>Beneficiar al 70% de la población con mecanismos de movilidad (cunetas, bordillos, ciclovias, aceras) al 2028</t>
  </si>
  <si>
    <t>Fortalecer los procesos participativos en la ejecución de estudios, proyectos y obras.</t>
  </si>
  <si>
    <t>Legalizar el 100% de los mecanismos de participación ciudadana existentes en el cantón al 2022</t>
  </si>
  <si>
    <t>Mejorar el sistema operativo insitucional a través de la dotación de marco normativo local e institucional.</t>
  </si>
  <si>
    <t>Diseñar e implementar un sistema de gestión de procesos para cada dirección al 2022</t>
  </si>
  <si>
    <t>https://docs.google.com/gview?url=http://www.zaruma.gob.ec/download/1063_INFORME%20PRELIMINAR%20RENDICI%C3%93N%20DE%20CUENTAS%202021.pdf</t>
  </si>
  <si>
    <t>https://www.zaruma.gob.ec/ordenanzas</t>
  </si>
  <si>
    <t>https://docs.google.com/gview?url=http://www.zaruma.gob.ec/download/1066_3.%20Convocatoria%20reui%C3%B3n%20CPC.pdf</t>
  </si>
  <si>
    <t>Lista DESPLEGABLE PARA SELECCIONAR VARIAS: 
Consejo de Planificación y/o Ciudadanos de la Instancia de Participación o los ciudadanos desde la convocatoria directa del GAD</t>
  </si>
  <si>
    <t>https://docs.google.com/gview?url=http://www.zaruma.gob.ec/download/1067_4.%20Preguntas%20CPC.pdf</t>
  </si>
  <si>
    <t>https://docs.google.com/gview?url=http://www.zaruma.gob.ec/download/1068_5.%20CONVOCATORIA%20A%20EVALUACI%C3%93N%20DE%20GESTI%C3%93N%20INSTITUCIONAL.pdf</t>
  </si>
  <si>
    <t xml:space="preserve">El GADMZ en cumplimiento a lo dispuesto en el Consejo de participación ciudadana, cumplio con las fases señaladas y la asamblea ciudadana local presento los temas que requieren serindan cuentas y aprobo el informe preliminar para la deliberación pública. </t>
  </si>
  <si>
    <t>https://docs.google.com/gview?url=http://www.zaruma.gob.ec/download/1069_6.%20PLANIFICACI%C3%93N%20Y%20FACILITACI%C3%93N%20DEL%20PROCESO%20DE.pdf</t>
  </si>
  <si>
    <t>1. La Comisión conformada por el Equipo técnico Mixto liderada por el GAD realizó  la evaluación de la gestión institucional.</t>
  </si>
  <si>
    <t>EQUIPO REALIZA REVISIÓN DE INFORME DE RENDICIÓN DE CUENTAS</t>
  </si>
  <si>
    <t>https://docs.google.com/gview?url=http://www.zaruma.gob.ec/download/1070_7.%20ACTA%20DE%20REUNION%20DEL%20EQUIPO%20T%C3%89CNICO%20MIXTO.pdf</t>
  </si>
  <si>
    <t>2. La comisión liderada por el GAD  redactó el informe para la ciudadanía, en el cual respondió las demandas de la ciudadanía y mostró avances para disminuir brechas de desigualdad y otras dirigidas a grupos de atención prioritaria.</t>
  </si>
  <si>
    <t>EN BASE A LA REUNIÓN EN LA CUAL SE RESOLVIÓ INFORMAR SOBRE TODA LA GESTIÓN REALIZADA POR LA INSTITUCIÓN UNO DE LOS PUNTOS PRINCIPALES ES LA VIGILANCIA  A GRUPOS DE ATENCIÓN PRIORITARIA</t>
  </si>
  <si>
    <t>https://docs.google.com/gview?url=http://www.zaruma.gob.ec/download/1075_12.%20INFORME%20PRELIMINAR%20RENDICI%C3%93N%20DE%20CUENTAS%202021.pdf</t>
  </si>
  <si>
    <t>UNO DE LOS PROCESOS DELA RENDICIÓN DE CUENTASES EL LLENADO DELFORMULARIO, EL CUAL SEDESARROLLÓSATISFACTORIAMENTE ENBASE A LO PLANIFICADOPOR EL EQUIPO TÉCNICOMUNICIPAL Y ENTIDADES ADSCRITA</t>
  </si>
  <si>
    <t>https://www.zaruma.gob.ec/rendicion/Rendici%C3%B3n+de+Cuentas+2021</t>
  </si>
  <si>
    <t xml:space="preserve">3. Tanto el informe de rendición de cuentas para el CPCCS  (formulario), como el informe de rendición de cuentas para la ciudadanía fueron aprobados por la autoridad del GAD. </t>
  </si>
  <si>
    <t>LA MAXIMA AUTORIDAD DEL GAD MUNICIPAL REALIZÓ LA REVISIÓN Y APROBACIÓN DEL INFORME DE RENDICIÓN DE CUENTAS</t>
  </si>
  <si>
    <t>https://docs.google.com/gview?url=http://www.zaruma.gob.ec/download/1076_13.%20APROBACI%C3%92N%20DE%20%20INFORME%20ALCALDE.pdf</t>
  </si>
  <si>
    <t>https://docs.google.com/gview?url=http://www.zaruma.gob.ec/download/1074_11.%20resentaci%C3%B3n%20de%20Informe%20de%20Rendici%C3%B3n%20de%20Cuentas%202022.pdf</t>
  </si>
  <si>
    <t>listado de opciones de medios: 
Pag. Web, radio, prensa, tv, redes sociales, carteleras, impresos, otro</t>
  </si>
  <si>
    <t>DIfusión masiva por medio de redes sociales institucionales, digitales y pagina web del GADMZ</t>
  </si>
  <si>
    <t>https://docs.google.com/gview?url=http://www.zaruma.gob.ec/download/1077_14.%20INVITACIONES.pdf</t>
  </si>
  <si>
    <t xml:space="preserve">DE ACUERDO AL INSTRUCTIVO PARA IMPLEMENTAR LA FASE DE DELIBERACIÓN PÚBLICA EMITIDA POR EL CPCCS, SE PROCEDIO A REALIZAR de forma mixta ( TRANSMITIDA EN VIVO y de forma presencial) </t>
  </si>
  <si>
    <t>https://docs.google.com/gview?url=http://www.zaruma.gob.ec/download/1079_16.%20REGISTRO%20DE%20ASISTENCIA.pdf</t>
  </si>
  <si>
    <t xml:space="preserve">EN BASE A LAS SOLICITUDES EL ALCALDE EXPUSO LA CONTESTACIÓN DE LAS PREGUNTAS ENTREGADAS POR EL CONSEJO DE PARTICIPACIÓN CIUDADANA EN LA FASE 1 </t>
  </si>
  <si>
    <t>6. En la delieración pública de rendición de cuentas,  la máxima autoridad del GAD  respondió las demandas ciudadanas ?</t>
  </si>
  <si>
    <t xml:space="preserve">La ciudadnia no realizo ninguna pregunta al respecto </t>
  </si>
  <si>
    <t>https://www.facebook.com/GADZaruma/videos/1187231575372676</t>
  </si>
  <si>
    <t>Los asistentes ni las personas conectadas por facebook live;  no realizaron preguntas.</t>
  </si>
  <si>
    <t>NO SE ESTABLECIERON SUGERENCIAS EN LAS MESAS DE TRABAJO</t>
  </si>
  <si>
    <t>NA</t>
  </si>
  <si>
    <t>AL NO EXISTIR SUGERENCIAS CIUDADANAS, NO SE PUDO ELABORAR UN PLAN DE TRABAJO</t>
  </si>
  <si>
    <t>29 DE ABRIL DE 2022</t>
  </si>
  <si>
    <t>donacion</t>
  </si>
  <si>
    <t>indeterminada</t>
  </si>
  <si>
    <t>na</t>
  </si>
  <si>
    <t>Evaluación de la gestión pública y elaboración del informe del Gobierno Municipal de Zaruma y entidades adscritas de Rendición de Cuentas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</si>
</sst>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43" formatCode="_ * #,##0.00_ ;_ * \-#,##0.00_ ;_ * &quot;-&quot;??_ ;_ @_ "/>
    <numFmt numFmtId="164" formatCode="&quot;$&quot;\ #,##0.00_);[Red]\(&quot;$&quot;\ #,##0.00\)"/>
  </numFmts>
  <fonts count="21">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u/>
      <sz val="11"/>
      <color theme="10"/>
      <name val="Calibri"/>
      <family val="2"/>
      <scheme val="minor"/>
    </font>
    <font>
      <sz val="10"/>
      <color rgb="FFFF0000"/>
      <name val="Calibri"/>
      <family val="2"/>
      <scheme val="minor"/>
    </font>
    <font>
      <sz val="12"/>
      <name val="Calibri"/>
      <family val="2"/>
      <scheme val="minor"/>
    </font>
    <font>
      <b/>
      <sz val="9"/>
      <color indexed="81"/>
      <name val="Tahoma"/>
      <charset val="1"/>
    </font>
    <font>
      <sz val="14"/>
      <name val="Calibri"/>
      <family val="2"/>
      <scheme val="minor"/>
    </font>
    <font>
      <b/>
      <sz val="9"/>
      <color theme="1"/>
      <name val="Century Gothic"/>
      <family val="2"/>
    </font>
    <font>
      <sz val="9"/>
      <color theme="1"/>
      <name val="Century Gothic"/>
      <family val="2"/>
    </font>
    <font>
      <sz val="9"/>
      <name val="Century Gothic"/>
      <family val="2"/>
    </font>
    <font>
      <sz val="9"/>
      <color rgb="FFFF0000"/>
      <name val="Century Gothic"/>
      <family val="2"/>
    </font>
    <font>
      <b/>
      <sz val="9"/>
      <name val="Century Gothic"/>
      <family val="2"/>
    </font>
    <font>
      <sz val="10"/>
      <color theme="1"/>
      <name val="Century Gothic"/>
      <family val="2"/>
    </font>
    <font>
      <sz val="10"/>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5">
    <xf numFmtId="0" fontId="0" fillId="0" borderId="0"/>
    <xf numFmtId="9" fontId="8" fillId="0" borderId="0" applyFon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313">
    <xf numFmtId="0" fontId="0" fillId="0" borderId="0" xfId="0"/>
    <xf numFmtId="0" fontId="1" fillId="5" borderId="7" xfId="0" applyFont="1" applyFill="1" applyBorder="1" applyAlignment="1">
      <alignment horizontal="center" vertical="center" wrapText="1"/>
    </xf>
    <xf numFmtId="0" fontId="1" fillId="3" borderId="13"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2" borderId="1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2" borderId="20" xfId="0" applyFont="1" applyFill="1" applyBorder="1" applyAlignment="1">
      <alignment vertical="center" wrapText="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3" borderId="24"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3" borderId="62" xfId="0" applyFont="1" applyFill="1" applyBorder="1" applyAlignment="1">
      <alignment vertical="center" wrapText="1"/>
    </xf>
    <xf numFmtId="0" fontId="2" fillId="3" borderId="30" xfId="0" applyFont="1" applyFill="1" applyBorder="1" applyAlignment="1">
      <alignment vertical="center" wrapText="1"/>
    </xf>
    <xf numFmtId="0" fontId="1" fillId="2" borderId="8" xfId="0" applyFont="1" applyFill="1" applyBorder="1" applyAlignment="1">
      <alignment vertical="center" wrapText="1"/>
    </xf>
    <xf numFmtId="0" fontId="1" fillId="2" borderId="1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2" borderId="16" xfId="0" applyFont="1" applyFill="1" applyBorder="1" applyAlignment="1">
      <alignment vertical="center" wrapText="1"/>
    </xf>
    <xf numFmtId="0" fontId="2" fillId="3" borderId="43" xfId="0" applyFont="1" applyFill="1" applyBorder="1" applyAlignment="1">
      <alignment vertical="center" wrapText="1"/>
    </xf>
    <xf numFmtId="0" fontId="2" fillId="3"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3" borderId="24"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 fillId="5" borderId="14" xfId="0" applyFont="1" applyFill="1" applyBorder="1" applyAlignment="1">
      <alignment vertical="center" wrapText="1"/>
    </xf>
    <xf numFmtId="0" fontId="1" fillId="5" borderId="15" xfId="0" applyFont="1" applyFill="1" applyBorder="1" applyAlignment="1">
      <alignment vertical="center" wrapText="1"/>
    </xf>
    <xf numFmtId="0" fontId="1" fillId="5" borderId="0" xfId="0" applyFont="1" applyFill="1" applyAlignment="1">
      <alignment vertical="center" wrapText="1"/>
    </xf>
    <xf numFmtId="0" fontId="1" fillId="2" borderId="1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2" fillId="3" borderId="16" xfId="0" applyFont="1" applyFill="1" applyBorder="1" applyAlignment="1">
      <alignment horizontal="center" vertical="center" wrapText="1"/>
    </xf>
    <xf numFmtId="0" fontId="2" fillId="0" borderId="0" xfId="0" applyFont="1" applyAlignment="1">
      <alignment horizontal="lef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3" fillId="0" borderId="0" xfId="0" applyFont="1"/>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Border="1" applyAlignment="1">
      <alignment horizontal="justify"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15" xfId="0" applyFont="1" applyFill="1" applyBorder="1" applyAlignment="1">
      <alignment vertical="center" wrapText="1"/>
    </xf>
    <xf numFmtId="0" fontId="1" fillId="6" borderId="34" xfId="0" applyFont="1" applyFill="1" applyBorder="1" applyAlignment="1">
      <alignment horizontal="justify" vertical="center" wrapText="1"/>
    </xf>
    <xf numFmtId="0" fontId="1" fillId="4" borderId="29" xfId="0" applyFont="1" applyFill="1" applyBorder="1" applyAlignment="1">
      <alignment horizontal="center" vertical="center" wrapText="1"/>
    </xf>
    <xf numFmtId="0" fontId="1" fillId="4" borderId="44" xfId="0" applyFont="1" applyFill="1" applyBorder="1" applyAlignment="1">
      <alignment horizontal="left" vertical="center" wrapText="1"/>
    </xf>
    <xf numFmtId="0" fontId="1" fillId="6" borderId="38" xfId="0" applyFont="1" applyFill="1" applyBorder="1" applyAlignment="1">
      <alignment horizontal="justify" vertical="center" wrapText="1"/>
    </xf>
    <xf numFmtId="0" fontId="3" fillId="4" borderId="15"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1" fillId="6" borderId="20" xfId="0" applyFont="1" applyFill="1" applyBorder="1" applyAlignment="1">
      <alignment horizontal="justify" vertical="center" wrapText="1"/>
    </xf>
    <xf numFmtId="0" fontId="1" fillId="4" borderId="66"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3" fillId="0" borderId="36" xfId="0" applyFont="1" applyBorder="1"/>
    <xf numFmtId="0" fontId="3" fillId="0" borderId="37" xfId="0" applyFont="1" applyBorder="1" applyAlignment="1">
      <alignment horizontal="center" vertical="center"/>
    </xf>
    <xf numFmtId="0" fontId="1" fillId="0" borderId="0" xfId="0" applyFont="1" applyAlignment="1">
      <alignment horizontal="justify" vertical="center" wrapText="1"/>
    </xf>
    <xf numFmtId="0" fontId="1" fillId="0" borderId="17" xfId="0" applyFont="1" applyBorder="1" applyAlignment="1">
      <alignment vertical="center" wrapText="1"/>
    </xf>
    <xf numFmtId="0" fontId="2" fillId="3" borderId="22" xfId="0" applyFont="1" applyFill="1" applyBorder="1" applyAlignment="1">
      <alignment horizontal="center" vertical="center" wrapText="1"/>
    </xf>
    <xf numFmtId="0" fontId="1" fillId="4" borderId="21" xfId="0" applyFont="1" applyFill="1" applyBorder="1" applyAlignment="1">
      <alignment vertical="center" wrapText="1"/>
    </xf>
    <xf numFmtId="0" fontId="1" fillId="0" borderId="22" xfId="0" applyFont="1" applyBorder="1" applyAlignment="1">
      <alignment vertical="center" wrapText="1"/>
    </xf>
    <xf numFmtId="0" fontId="1" fillId="0" borderId="39" xfId="0" applyFont="1" applyBorder="1" applyAlignment="1">
      <alignment vertical="center" wrapText="1"/>
    </xf>
    <xf numFmtId="0" fontId="1" fillId="0" borderId="14" xfId="0" applyFont="1" applyBorder="1" applyAlignment="1">
      <alignment vertical="center" wrapText="1"/>
    </xf>
    <xf numFmtId="0" fontId="1" fillId="4" borderId="39" xfId="0" applyFont="1" applyFill="1" applyBorder="1" applyAlignment="1">
      <alignment vertical="center" wrapText="1"/>
    </xf>
    <xf numFmtId="0" fontId="1" fillId="4" borderId="40" xfId="0" applyFont="1" applyFill="1" applyBorder="1" applyAlignment="1">
      <alignment vertical="center" wrapText="1"/>
    </xf>
    <xf numFmtId="0" fontId="2" fillId="2" borderId="21" xfId="0" applyFont="1" applyFill="1" applyBorder="1" applyAlignment="1">
      <alignment vertical="center" wrapText="1"/>
    </xf>
    <xf numFmtId="0" fontId="2" fillId="3" borderId="4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5" borderId="0" xfId="0" applyFont="1" applyFill="1" applyBorder="1" applyAlignment="1">
      <alignment vertical="center" wrapText="1"/>
    </xf>
    <xf numFmtId="0" fontId="2" fillId="3" borderId="8" xfId="0" applyFont="1" applyFill="1" applyBorder="1" applyAlignment="1">
      <alignment vertical="center" wrapText="1"/>
    </xf>
    <xf numFmtId="0" fontId="2" fillId="3" borderId="40" xfId="0" applyFont="1" applyFill="1" applyBorder="1" applyAlignment="1">
      <alignment vertical="center" wrapText="1"/>
    </xf>
    <xf numFmtId="0" fontId="1" fillId="5" borderId="40"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1"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3" borderId="5" xfId="0" applyFont="1" applyFill="1" applyBorder="1" applyAlignment="1">
      <alignment horizontal="left" vertical="center" wrapText="1"/>
    </xf>
    <xf numFmtId="0" fontId="3" fillId="0" borderId="0" xfId="0" applyFont="1" applyFill="1" applyAlignment="1">
      <alignment vertical="center" wrapText="1"/>
    </xf>
    <xf numFmtId="0" fontId="1" fillId="0" borderId="1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0" xfId="0" applyFont="1" applyFill="1" applyAlignment="1">
      <alignment vertical="center" wrapText="1"/>
    </xf>
    <xf numFmtId="10" fontId="1" fillId="0" borderId="44" xfId="1"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0" xfId="0" applyFont="1" applyFill="1" applyBorder="1" applyAlignment="1">
      <alignment vertical="center" wrapText="1"/>
    </xf>
    <xf numFmtId="10" fontId="1" fillId="0" borderId="50"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0" xfId="0" applyFont="1" applyFill="1"/>
    <xf numFmtId="9" fontId="3" fillId="0" borderId="15" xfId="0" applyNumberFormat="1" applyFont="1" applyFill="1" applyBorder="1" applyAlignment="1">
      <alignment vertical="center" wrapText="1"/>
    </xf>
    <xf numFmtId="17" fontId="1" fillId="4" borderId="44"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0" fontId="1" fillId="4" borderId="61" xfId="0" applyFont="1" applyFill="1" applyBorder="1" applyAlignment="1">
      <alignment vertical="center" wrapText="1"/>
    </xf>
    <xf numFmtId="0" fontId="9" fillId="0" borderId="17" xfId="2" applyBorder="1"/>
    <xf numFmtId="0" fontId="9" fillId="0" borderId="0" xfId="2"/>
    <xf numFmtId="14" fontId="1" fillId="4" borderId="10" xfId="0" applyNumberFormat="1" applyFont="1" applyFill="1" applyBorder="1" applyAlignment="1">
      <alignment horizontal="center" vertical="center" wrapText="1"/>
    </xf>
    <xf numFmtId="0" fontId="9" fillId="4" borderId="10" xfId="2" applyFill="1" applyBorder="1" applyAlignment="1">
      <alignment horizontal="center" vertical="center" wrapText="1"/>
    </xf>
    <xf numFmtId="0" fontId="1" fillId="5" borderId="0" xfId="0" applyFont="1" applyFill="1" applyAlignment="1">
      <alignment horizontal="center" vertical="center" wrapText="1"/>
    </xf>
    <xf numFmtId="0" fontId="1" fillId="6" borderId="40" xfId="0" applyFont="1" applyFill="1" applyBorder="1" applyAlignment="1">
      <alignment vertical="center" wrapText="1"/>
    </xf>
    <xf numFmtId="0" fontId="2" fillId="2" borderId="58" xfId="0" applyFont="1" applyFill="1" applyBorder="1" applyAlignment="1">
      <alignment vertical="center" wrapText="1"/>
    </xf>
    <xf numFmtId="0" fontId="2" fillId="2" borderId="56" xfId="0" applyFont="1" applyFill="1" applyBorder="1" applyAlignment="1">
      <alignment vertical="center" wrapText="1"/>
    </xf>
    <xf numFmtId="0" fontId="2" fillId="2" borderId="53" xfId="0" applyFont="1" applyFill="1" applyBorder="1" applyAlignment="1">
      <alignment vertical="center" wrapText="1"/>
    </xf>
    <xf numFmtId="0" fontId="2" fillId="2" borderId="12" xfId="0" applyFont="1" applyFill="1" applyBorder="1" applyAlignment="1">
      <alignment vertical="center" wrapText="1"/>
    </xf>
    <xf numFmtId="0" fontId="2" fillId="3" borderId="20" xfId="0" applyFont="1" applyFill="1" applyBorder="1" applyAlignment="1">
      <alignment vertical="center" wrapText="1"/>
    </xf>
    <xf numFmtId="0" fontId="2" fillId="3" borderId="25"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4" xfId="0" applyFont="1" applyFill="1" applyBorder="1" applyAlignment="1">
      <alignment vertical="center" wrapText="1"/>
    </xf>
    <xf numFmtId="0" fontId="2" fillId="2" borderId="7" xfId="0" applyFont="1" applyFill="1" applyBorder="1" applyAlignment="1">
      <alignment vertical="center" wrapText="1"/>
    </xf>
    <xf numFmtId="0" fontId="2" fillId="2" borderId="65" xfId="0" applyFont="1" applyFill="1" applyBorder="1" applyAlignment="1">
      <alignment vertical="center" wrapText="1"/>
    </xf>
    <xf numFmtId="0" fontId="2" fillId="2" borderId="58" xfId="0" applyFont="1" applyFill="1" applyBorder="1" applyAlignment="1">
      <alignment horizontal="center" vertical="center" wrapText="1"/>
    </xf>
    <xf numFmtId="0" fontId="1" fillId="4" borderId="16" xfId="0" applyFont="1" applyFill="1" applyBorder="1" applyAlignment="1">
      <alignment vertical="center" wrapText="1"/>
    </xf>
    <xf numFmtId="0" fontId="1" fillId="4" borderId="17" xfId="0" applyFont="1" applyFill="1" applyBorder="1" applyAlignment="1">
      <alignment vertical="center" wrapText="1"/>
    </xf>
    <xf numFmtId="0" fontId="1" fillId="4" borderId="16" xfId="0" applyFont="1" applyFill="1" applyBorder="1" applyAlignment="1">
      <alignment horizontal="center" vertical="center" wrapText="1"/>
    </xf>
    <xf numFmtId="0" fontId="1" fillId="0" borderId="0" xfId="0" applyFont="1" applyAlignment="1">
      <alignment vertical="center" wrapText="1"/>
    </xf>
    <xf numFmtId="0" fontId="2" fillId="6" borderId="3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6" borderId="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9" xfId="0" applyFont="1" applyFill="1" applyBorder="1" applyAlignment="1">
      <alignment horizontal="justify" vertical="center" wrapText="1"/>
    </xf>
    <xf numFmtId="0" fontId="1" fillId="6" borderId="10" xfId="0" applyFont="1" applyFill="1" applyBorder="1" applyAlignment="1">
      <alignment horizontal="justify" vertical="center" wrapText="1"/>
    </xf>
    <xf numFmtId="0" fontId="2" fillId="6" borderId="9" xfId="0"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0" borderId="0" xfId="0" applyFont="1" applyAlignment="1">
      <alignment horizontal="justify" vertical="center" wrapText="1"/>
    </xf>
    <xf numFmtId="0" fontId="1" fillId="3" borderId="52" xfId="0" applyFont="1" applyFill="1" applyBorder="1" applyAlignment="1">
      <alignment vertical="center" wrapText="1"/>
    </xf>
    <xf numFmtId="0" fontId="1" fillId="3" borderId="62" xfId="0" applyFont="1" applyFill="1" applyBorder="1" applyAlignment="1">
      <alignment vertical="center" wrapText="1"/>
    </xf>
    <xf numFmtId="0" fontId="1" fillId="3" borderId="38" xfId="0" applyFont="1" applyFill="1" applyBorder="1" applyAlignment="1">
      <alignment vertical="center" wrapText="1"/>
    </xf>
    <xf numFmtId="0" fontId="1" fillId="3" borderId="27" xfId="0" applyFont="1" applyFill="1" applyBorder="1" applyAlignment="1">
      <alignment vertical="center" wrapText="1"/>
    </xf>
    <xf numFmtId="0" fontId="1" fillId="3" borderId="33" xfId="0" applyFont="1" applyFill="1" applyBorder="1" applyAlignment="1">
      <alignment vertical="center" wrapText="1"/>
    </xf>
    <xf numFmtId="0" fontId="1" fillId="6" borderId="9" xfId="0" applyFont="1" applyFill="1" applyBorder="1" applyAlignment="1">
      <alignment vertical="center" wrapText="1"/>
    </xf>
    <xf numFmtId="0" fontId="1" fillId="0" borderId="17" xfId="0" applyFont="1" applyBorder="1" applyAlignment="1">
      <alignment vertical="center" wrapText="1"/>
    </xf>
    <xf numFmtId="0" fontId="1" fillId="6" borderId="5" xfId="0" applyFont="1" applyFill="1" applyBorder="1" applyAlignment="1">
      <alignment vertical="center" wrapText="1"/>
    </xf>
    <xf numFmtId="0" fontId="1" fillId="3" borderId="61" xfId="0" applyFont="1" applyFill="1" applyBorder="1" applyAlignment="1">
      <alignment vertical="center" wrapText="1"/>
    </xf>
    <xf numFmtId="0" fontId="1" fillId="3" borderId="35" xfId="0" applyFont="1" applyFill="1" applyBorder="1" applyAlignment="1">
      <alignment vertical="center" wrapText="1"/>
    </xf>
    <xf numFmtId="0" fontId="1" fillId="4" borderId="14" xfId="0" applyFont="1" applyFill="1" applyBorder="1" applyAlignment="1">
      <alignment vertical="center" wrapText="1"/>
    </xf>
    <xf numFmtId="0" fontId="1" fillId="4" borderId="40" xfId="0" applyFont="1" applyFill="1" applyBorder="1" applyAlignment="1">
      <alignment vertical="center" wrapText="1"/>
    </xf>
    <xf numFmtId="0" fontId="2" fillId="3" borderId="4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1" fillId="4" borderId="69" xfId="0" applyFont="1" applyFill="1" applyBorder="1" applyAlignment="1">
      <alignment horizontal="center" vertical="center" wrapText="1"/>
    </xf>
    <xf numFmtId="0" fontId="1" fillId="4" borderId="69" xfId="0" applyFont="1" applyFill="1" applyBorder="1" applyAlignment="1">
      <alignment horizontal="left" vertical="top" wrapText="1"/>
    </xf>
    <xf numFmtId="0" fontId="9" fillId="3" borderId="52" xfId="2" applyFill="1" applyBorder="1" applyAlignment="1">
      <alignment vertical="center" wrapText="1"/>
    </xf>
    <xf numFmtId="0" fontId="9" fillId="3" borderId="30" xfId="2" applyFill="1" applyBorder="1" applyAlignment="1">
      <alignment vertical="center" wrapText="1"/>
    </xf>
    <xf numFmtId="0" fontId="9" fillId="3" borderId="33" xfId="2" applyFill="1" applyBorder="1" applyAlignment="1">
      <alignment vertical="center" wrapText="1"/>
    </xf>
    <xf numFmtId="0" fontId="2" fillId="2" borderId="0" xfId="0" applyFont="1" applyFill="1" applyAlignment="1">
      <alignment horizontal="center" vertical="center" wrapText="1"/>
    </xf>
    <xf numFmtId="0" fontId="1" fillId="3" borderId="0" xfId="0" applyFont="1" applyFill="1" applyAlignment="1">
      <alignment vertical="center" wrapText="1"/>
    </xf>
    <xf numFmtId="0" fontId="1" fillId="4" borderId="0" xfId="0" applyFont="1" applyFill="1" applyAlignment="1">
      <alignment vertical="center" wrapText="1"/>
    </xf>
    <xf numFmtId="0" fontId="1" fillId="0" borderId="17" xfId="0" applyFont="1" applyBorder="1" applyAlignment="1">
      <alignment horizontal="center" vertical="center" wrapText="1"/>
    </xf>
    <xf numFmtId="0" fontId="9" fillId="0" borderId="17" xfId="2" applyBorder="1" applyAlignment="1">
      <alignment vertical="center" wrapText="1"/>
    </xf>
    <xf numFmtId="0" fontId="1" fillId="4" borderId="1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1" fillId="0" borderId="35" xfId="0" applyFont="1" applyBorder="1" applyAlignment="1">
      <alignment horizontal="justify" vertical="center" wrapText="1"/>
    </xf>
    <xf numFmtId="0" fontId="2" fillId="3" borderId="8" xfId="0" applyFont="1" applyFill="1" applyBorder="1" applyAlignment="1">
      <alignment horizontal="center" vertical="center" wrapText="1"/>
    </xf>
    <xf numFmtId="43" fontId="3" fillId="4" borderId="15" xfId="3" applyFont="1" applyFill="1" applyBorder="1" applyAlignment="1">
      <alignment vertical="center" wrapText="1"/>
    </xf>
    <xf numFmtId="0" fontId="11" fillId="6" borderId="6"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3" fillId="6" borderId="55" xfId="0" applyFont="1" applyFill="1" applyBorder="1" applyAlignment="1">
      <alignment horizontal="justify" vertical="center" wrapText="1"/>
    </xf>
    <xf numFmtId="0" fontId="11" fillId="6" borderId="10" xfId="0" applyFont="1" applyFill="1" applyBorder="1" applyAlignment="1">
      <alignment horizontal="justify" vertical="center" wrapText="1"/>
    </xf>
    <xf numFmtId="0" fontId="11" fillId="6" borderId="26" xfId="0" applyFont="1" applyFill="1" applyBorder="1" applyAlignment="1">
      <alignment horizontal="justify" vertical="center" wrapText="1"/>
    </xf>
    <xf numFmtId="0" fontId="3" fillId="6" borderId="26" xfId="0" applyFont="1" applyFill="1" applyBorder="1" applyAlignment="1">
      <alignment horizontal="justify" vertical="center" wrapText="1"/>
    </xf>
    <xf numFmtId="0" fontId="3" fillId="6" borderId="63" xfId="0" applyFont="1" applyFill="1" applyBorder="1" applyAlignment="1">
      <alignment horizontal="justify" vertical="center" wrapText="1"/>
    </xf>
    <xf numFmtId="0" fontId="2" fillId="3"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0" borderId="14" xfId="0" applyFont="1" applyBorder="1" applyAlignment="1">
      <alignment horizontal="justify" vertical="center" wrapText="1"/>
    </xf>
    <xf numFmtId="0" fontId="1" fillId="0" borderId="39" xfId="0" applyFont="1" applyBorder="1" applyAlignment="1">
      <alignment horizontal="justify" vertical="center" wrapText="1"/>
    </xf>
    <xf numFmtId="44" fontId="1" fillId="3" borderId="20" xfId="4" applyFont="1" applyFill="1" applyBorder="1" applyAlignment="1">
      <alignment horizontal="center" vertical="center" wrapText="1"/>
    </xf>
    <xf numFmtId="9" fontId="1" fillId="3" borderId="25" xfId="1" applyFont="1" applyFill="1" applyBorder="1" applyAlignment="1">
      <alignment horizontal="center" vertical="center" wrapText="1"/>
    </xf>
    <xf numFmtId="44" fontId="1" fillId="3" borderId="25" xfId="4" applyFont="1" applyFill="1" applyBorder="1" applyAlignment="1">
      <alignment horizontal="center" vertical="center" wrapText="1"/>
    </xf>
    <xf numFmtId="0" fontId="15" fillId="3" borderId="17" xfId="0" applyFont="1" applyFill="1" applyBorder="1" applyAlignment="1">
      <alignment horizontal="left" vertical="center" wrapText="1"/>
    </xf>
    <xf numFmtId="0" fontId="1" fillId="3" borderId="39" xfId="0" applyFont="1" applyFill="1" applyBorder="1" applyAlignment="1">
      <alignment horizontal="center" vertical="center" wrapText="1"/>
    </xf>
    <xf numFmtId="0" fontId="1" fillId="0" borderId="44" xfId="0" applyFont="1" applyBorder="1" applyAlignment="1">
      <alignment horizontal="center" vertical="center" wrapText="1"/>
    </xf>
    <xf numFmtId="44" fontId="1" fillId="3" borderId="21" xfId="4" applyFont="1" applyFill="1" applyBorder="1" applyAlignment="1">
      <alignment horizontal="center" vertical="center" wrapText="1"/>
    </xf>
    <xf numFmtId="164" fontId="19" fillId="0" borderId="27" xfId="0" applyNumberFormat="1" applyFont="1" applyBorder="1" applyAlignment="1">
      <alignmen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vertical="center" wrapText="1"/>
    </xf>
    <xf numFmtId="9" fontId="1" fillId="3" borderId="17" xfId="1" applyFont="1" applyFill="1" applyBorder="1" applyAlignment="1">
      <alignment horizontal="center" vertical="center" wrapText="1"/>
    </xf>
    <xf numFmtId="0" fontId="1" fillId="3" borderId="22" xfId="0" applyFont="1" applyFill="1" applyBorder="1" applyAlignment="1">
      <alignment horizontal="center" vertical="center" wrapText="1"/>
    </xf>
    <xf numFmtId="0" fontId="9" fillId="4" borderId="44" xfId="2" applyFill="1" applyBorder="1" applyAlignment="1">
      <alignment horizontal="left" vertical="center" wrapText="1"/>
    </xf>
    <xf numFmtId="0" fontId="9" fillId="4" borderId="17" xfId="2" applyFill="1" applyBorder="1" applyAlignment="1">
      <alignment vertical="center" wrapText="1"/>
    </xf>
    <xf numFmtId="0" fontId="1" fillId="0" borderId="14" xfId="0" applyFont="1" applyBorder="1" applyAlignment="1">
      <alignment horizontal="center" vertical="center" wrapText="1"/>
    </xf>
    <xf numFmtId="0" fontId="9" fillId="0" borderId="40" xfId="2" applyBorder="1" applyAlignment="1">
      <alignment vertical="center" wrapText="1"/>
    </xf>
    <xf numFmtId="0" fontId="9" fillId="4" borderId="14" xfId="2" applyFill="1" applyBorder="1" applyAlignment="1">
      <alignment vertical="center" wrapText="1"/>
    </xf>
    <xf numFmtId="0" fontId="9" fillId="4" borderId="40" xfId="2" applyFill="1" applyBorder="1" applyAlignment="1">
      <alignment vertical="center" wrapText="1"/>
    </xf>
    <xf numFmtId="0" fontId="20" fillId="5" borderId="14"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3" borderId="61"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9" fillId="4" borderId="8" xfId="2"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72" xfId="0" applyFont="1" applyBorder="1" applyAlignment="1">
      <alignment horizontal="center" vertical="center" wrapText="1"/>
    </xf>
    <xf numFmtId="0" fontId="2" fillId="0" borderId="16"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3" borderId="10"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2" borderId="72"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6" xfId="0" applyFont="1" applyBorder="1" applyAlignment="1">
      <alignment horizontal="left" vertical="center" wrapText="1"/>
    </xf>
    <xf numFmtId="0" fontId="1" fillId="0" borderId="68"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6" borderId="56" xfId="0" applyFont="1" applyFill="1" applyBorder="1" applyAlignment="1">
      <alignment horizontal="left" vertical="center" wrapText="1"/>
    </xf>
    <xf numFmtId="0" fontId="1" fillId="6" borderId="59" xfId="0" applyFont="1" applyFill="1" applyBorder="1" applyAlignment="1">
      <alignment horizontal="left" vertical="center" wrapText="1"/>
    </xf>
    <xf numFmtId="0" fontId="2" fillId="3" borderId="43"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0" borderId="43" xfId="0" applyFont="1" applyBorder="1" applyAlignment="1">
      <alignment horizontal="center" vertical="center" wrapText="1"/>
    </xf>
    <xf numFmtId="0" fontId="1" fillId="0" borderId="73" xfId="0" applyFont="1" applyBorder="1" applyAlignment="1">
      <alignment horizontal="center" vertical="center" wrapText="1"/>
    </xf>
    <xf numFmtId="0" fontId="1" fillId="5" borderId="5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73"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2" xfId="0" applyFont="1" applyFill="1" applyBorder="1" applyAlignment="1">
      <alignment horizontal="center" vertical="center" wrapText="1"/>
    </xf>
  </cellXfs>
  <cellStyles count="5">
    <cellStyle name="Hipervínculo" xfId="2" builtinId="8"/>
    <cellStyle name="Millares" xfId="3" builtinId="3"/>
    <cellStyle name="Moneda" xfId="4" builtinId="4"/>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NULL"/><Relationship Id="rId1" Type="http://schemas.openxmlformats.org/officeDocument/2006/relationships/customXml" Target="../ink/ink1.xml"/><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6</xdr:col>
      <xdr:colOff>2884389</xdr:colOff>
      <xdr:row>106</xdr:row>
      <xdr:rowOff>86675</xdr:rowOff>
    </xdr:from>
    <xdr:to>
      <xdr:col>8</xdr:col>
      <xdr:colOff>180834</xdr:colOff>
      <xdr:row>106</xdr:row>
      <xdr:rowOff>87035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8" name="Ink 6">
              <a:extLst>
                <a:ext uri="{FF2B5EF4-FFF2-40B4-BE49-F238E27FC236}">
                  <a16:creationId xmlns:a16="http://schemas.microsoft.com/office/drawing/2014/main" id="{17351E41-EDBC-4F7A-AD76-6097D0263CA3}"/>
                </a:ext>
              </a:extLst>
            </xdr14:cNvPr>
            <xdr14:cNvContentPartPr/>
          </xdr14:nvContentPartPr>
          <xdr14:nvPr macro=""/>
          <xdr14:xfrm>
            <a:off x="7630560" y="12724989"/>
            <a:ext cx="360" cy="360"/>
          </xdr14:xfrm>
        </xdr:contentPart>
      </mc:Choice>
      <mc:Fallback xmlns="">
        <xdr:pic>
          <xdr:nvPicPr>
            <xdr:cNvPr id="9" name="Ink 8">
              <a:extLst>
                <a:ext uri="{FF2B5EF4-FFF2-40B4-BE49-F238E27FC236}">
                  <a16:creationId xmlns:a16="http://schemas.microsoft.com/office/drawing/2014/main" id="{2EA8B24E-B0BD-4558-AE49-DB285C8900ED}"/>
                </a:ext>
              </a:extLst>
            </xdr:cNvPr>
            <xdr:cNvPicPr/>
          </xdr:nvPicPr>
          <xdr:blipFill>
            <a:blip xmlns:r="http://schemas.openxmlformats.org/officeDocument/2006/relationships" r:embed="rId2"/>
            <a:stretch>
              <a:fillRect/>
            </a:stretch>
          </xdr:blipFill>
          <xdr:spPr>
            <a:xfrm>
              <a:off x="7621920" y="12716349"/>
              <a:ext cx="18000" cy="18000"/>
            </a:xfrm>
            <a:prstGeom prst="rect">
              <a:avLst/>
            </a:prstGeom>
          </xdr:spPr>
        </xdr:pic>
      </mc:Fallback>
    </mc:AlternateContent>
    <xdr:clientData/>
  </xdr:twoCellAnchor>
  <xdr:twoCellAnchor editAs="oneCell">
    <xdr:from>
      <xdr:col>6</xdr:col>
      <xdr:colOff>3015069</xdr:colOff>
      <xdr:row>106</xdr:row>
      <xdr:rowOff>0</xdr:rowOff>
    </xdr:from>
    <xdr:to>
      <xdr:col>8</xdr:col>
      <xdr:colOff>178164</xdr:colOff>
      <xdr:row>106</xdr:row>
      <xdr:rowOff>13320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9" name="Ink 7">
              <a:extLst>
                <a:ext uri="{FF2B5EF4-FFF2-40B4-BE49-F238E27FC236}">
                  <a16:creationId xmlns:a16="http://schemas.microsoft.com/office/drawing/2014/main" id="{90AE38C5-E575-447B-A9D0-5528066F1F34}"/>
                </a:ext>
              </a:extLst>
            </xdr14:cNvPr>
            <xdr14:cNvContentPartPr/>
          </xdr14:nvContentPartPr>
          <xdr14:nvPr macro=""/>
          <xdr14:xfrm>
            <a:off x="7761240" y="12309189"/>
            <a:ext cx="360" cy="13320"/>
          </xdr14:xfrm>
        </xdr:contentPart>
      </mc:Choice>
      <mc:Fallback xmlns="">
        <xdr:pic>
          <xdr:nvPicPr>
            <xdr:cNvPr id="10" name="Ink 9">
              <a:extLst>
                <a:ext uri="{FF2B5EF4-FFF2-40B4-BE49-F238E27FC236}">
                  <a16:creationId xmlns:a16="http://schemas.microsoft.com/office/drawing/2014/main" id="{BF28062D-6093-495B-B84C-BD7F140D64A2}"/>
                </a:ext>
              </a:extLst>
            </xdr:cNvPr>
            <xdr:cNvPicPr/>
          </xdr:nvPicPr>
          <xdr:blipFill>
            <a:blip xmlns:r="http://schemas.openxmlformats.org/officeDocument/2006/relationships" r:embed="rId4"/>
            <a:stretch>
              <a:fillRect/>
            </a:stretch>
          </xdr:blipFill>
          <xdr:spPr>
            <a:xfrm>
              <a:off x="7752600" y="12300549"/>
              <a:ext cx="18000" cy="3096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5-25T21:25:33.406"/>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5-25T21:25:33.407"/>
    </inkml:context>
    <inkml:brush xml:id="br0">
      <inkml:brushProperty name="width" value="0.05" units="cm"/>
      <inkml:brushProperty name="height" value="0.05" units="cm"/>
      <inkml:brushProperty name="color" value="#E71224"/>
      <inkml:brushProperty name="ignorePressure" value="1"/>
    </inkml:brush>
  </inkml:definitions>
  <inkml:trace contextRef="#ctx0" brushRef="#br0">-2147483648-2147483648,'0'0,"0"0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unicipiodezaruma@hotmail.com" TargetMode="External"/><Relationship Id="rId13" Type="http://schemas.openxmlformats.org/officeDocument/2006/relationships/hyperlink" Target="https://www.zaruma.gob.ec/rendicion/Rendici%C3%B3n+de+Cuentas+2021" TargetMode="External"/><Relationship Id="rId18" Type="http://schemas.openxmlformats.org/officeDocument/2006/relationships/printerSettings" Target="../printerSettings/printerSettings1.bin"/><Relationship Id="rId3" Type="http://schemas.openxmlformats.org/officeDocument/2006/relationships/hyperlink" Target="https://www.zaruma.gob.ec/ordenanzas" TargetMode="External"/><Relationship Id="rId21" Type="http://schemas.openxmlformats.org/officeDocument/2006/relationships/comments" Target="../comments1.xml"/><Relationship Id="rId7" Type="http://schemas.openxmlformats.org/officeDocument/2006/relationships/hyperlink" Target="mailto:asistentejuridicogadzaruma@gmail.com" TargetMode="External"/><Relationship Id="rId12" Type="http://schemas.openxmlformats.org/officeDocument/2006/relationships/hyperlink" Target="https://docs.google.com/gview?url=http://www.zaruma.gob.ec/download/1070_7.%20ACTA%20DE%20REUNION%20DEL%20EQUIPO%20T%C3%89CNICO%20MIXTO.pdf" TargetMode="External"/><Relationship Id="rId17" Type="http://schemas.openxmlformats.org/officeDocument/2006/relationships/hyperlink" Target="https://docs.google.com/gview?url=http://www.zaruma.gob.ec/download/1076_13.%20APROBACI%C3%92N%20DE%20%20INFORME%20ALCALDE.pdf" TargetMode="External"/><Relationship Id="rId2" Type="http://schemas.openxmlformats.org/officeDocument/2006/relationships/hyperlink" Target="https://www.compraspublicas.gob.ec/ProcesoContratacion/compras/EP/home.cpe" TargetMode="External"/><Relationship Id="rId16" Type="http://schemas.openxmlformats.org/officeDocument/2006/relationships/hyperlink" Target="https://docs.google.com/gview?url=http://www.zaruma.gob.ec/download/1075_12.%20INFORME%20PRELIMINAR%20RENDICI%C3%93N%20DE%20CUENTAS%202021.pdf" TargetMode="External"/><Relationship Id="rId20" Type="http://schemas.openxmlformats.org/officeDocument/2006/relationships/vmlDrawing" Target="../drawings/vmlDrawing1.vml"/><Relationship Id="rId1" Type="http://schemas.openxmlformats.org/officeDocument/2006/relationships/hyperlink" Target="http://www.zaruma.gob.ec/" TargetMode="External"/><Relationship Id="rId6" Type="http://schemas.openxmlformats.org/officeDocument/2006/relationships/hyperlink" Target="mailto:municipiodezaruma@hotmail.com" TargetMode="External"/><Relationship Id="rId11" Type="http://schemas.openxmlformats.org/officeDocument/2006/relationships/hyperlink" Target="https://docs.google.com/gview?url=http://www.zaruma.gob.ec/download/1069_6.%20PLANIFICACI%C3%93N%20Y%20FACILITACI%C3%93N%20DEL%20PROCESO%20DE.pdf" TargetMode="External"/><Relationship Id="rId5" Type="http://schemas.openxmlformats.org/officeDocument/2006/relationships/hyperlink" Target="https://www.zaruma.gob.ec/" TargetMode="External"/><Relationship Id="rId15" Type="http://schemas.openxmlformats.org/officeDocument/2006/relationships/hyperlink" Target="https://docs.google.com/gview?url=http://www.zaruma.gob.ec/download/1079_16.%20REGISTRO%20DE%20ASISTENCIA.pdf" TargetMode="External"/><Relationship Id="rId10" Type="http://schemas.openxmlformats.org/officeDocument/2006/relationships/hyperlink" Target="https://docs.google.com/gview?url=http://www.zaruma.gob.ec/download/1067_4.%20Preguntas%20CPC.pdf" TargetMode="External"/><Relationship Id="rId19" Type="http://schemas.openxmlformats.org/officeDocument/2006/relationships/drawing" Target="../drawings/drawing1.xml"/><Relationship Id="rId4" Type="http://schemas.openxmlformats.org/officeDocument/2006/relationships/hyperlink" Target="mailto:procuradorsz@gmail.com" TargetMode="External"/><Relationship Id="rId9" Type="http://schemas.openxmlformats.org/officeDocument/2006/relationships/hyperlink" Target="https://docs.google.com/gview?url=http://www.zaruma.gob.ec/download/1063_INFORME%20PRELIMINAR%20RENDICI%C3%93N%20DE%20CUENTAS%202021.pdf" TargetMode="External"/><Relationship Id="rId14" Type="http://schemas.openxmlformats.org/officeDocument/2006/relationships/hyperlink" Target="https://www.zaruma.gob.ec/rendicion/Rendici%C3%B3n+de+Cuentas+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0"/>
  <sheetViews>
    <sheetView tabSelected="1" topLeftCell="A302" zoomScale="60" zoomScaleNormal="60" workbookViewId="0">
      <selection activeCell="E311" sqref="E311"/>
    </sheetView>
  </sheetViews>
  <sheetFormatPr baseColWidth="10" defaultColWidth="11.44140625" defaultRowHeight="14.4"/>
  <cols>
    <col min="1" max="1" width="11.44140625" style="33"/>
    <col min="2" max="2" width="38.88671875" style="34" customWidth="1"/>
    <col min="3" max="3" width="38.21875" style="34" customWidth="1"/>
    <col min="4" max="4" width="30" style="34" customWidth="1"/>
    <col min="5" max="5" width="35.88671875" style="34" customWidth="1"/>
    <col min="6" max="6" width="47.44140625" style="34" customWidth="1"/>
    <col min="7" max="7" width="26.6640625" style="34" customWidth="1"/>
    <col min="8" max="8" width="14" style="34" hidden="1" customWidth="1"/>
    <col min="9" max="9" width="26.5546875" style="34" customWidth="1"/>
    <col min="10" max="10" width="18.6640625" style="34" customWidth="1"/>
    <col min="11" max="11" width="34" style="34" customWidth="1"/>
    <col min="12" max="12" width="17.6640625" style="34" customWidth="1"/>
    <col min="13" max="13" width="17.88671875" style="34" customWidth="1"/>
    <col min="14" max="14" width="17.6640625" style="34" customWidth="1"/>
    <col min="15" max="16384" width="11.44140625" style="34"/>
  </cols>
  <sheetData>
    <row r="1" spans="2:12" ht="15" thickBot="1"/>
    <row r="2" spans="2:12">
      <c r="B2" s="291" t="s">
        <v>245</v>
      </c>
      <c r="C2" s="292"/>
      <c r="D2" s="292"/>
      <c r="E2" s="292"/>
      <c r="F2" s="292"/>
      <c r="G2" s="292"/>
      <c r="H2" s="293"/>
      <c r="I2" s="35"/>
      <c r="J2" s="36"/>
      <c r="K2" s="35"/>
      <c r="L2" s="35"/>
    </row>
    <row r="3" spans="2:12">
      <c r="B3" s="294"/>
      <c r="C3" s="295"/>
      <c r="D3" s="295"/>
      <c r="E3" s="295"/>
      <c r="F3" s="295"/>
      <c r="G3" s="295"/>
      <c r="H3" s="296"/>
      <c r="I3" s="35"/>
      <c r="J3" s="35"/>
      <c r="K3" s="35"/>
      <c r="L3" s="35"/>
    </row>
    <row r="4" spans="2:12" ht="5.25" customHeight="1" thickBot="1">
      <c r="B4" s="297"/>
      <c r="C4" s="298"/>
      <c r="D4" s="298"/>
      <c r="E4" s="298"/>
      <c r="F4" s="298"/>
      <c r="G4" s="298"/>
      <c r="H4" s="299"/>
      <c r="I4" s="35"/>
      <c r="J4" s="36"/>
      <c r="K4" s="35"/>
      <c r="L4" s="35"/>
    </row>
    <row r="5" spans="2:12" ht="15" thickBot="1">
      <c r="B5" s="300"/>
      <c r="C5" s="300"/>
      <c r="D5" s="300"/>
      <c r="E5" s="300"/>
      <c r="F5" s="300"/>
      <c r="G5" s="300"/>
      <c r="H5" s="36"/>
      <c r="I5" s="35"/>
      <c r="J5" s="37"/>
      <c r="K5" s="35"/>
      <c r="L5" s="35"/>
    </row>
    <row r="6" spans="2:12" ht="15" thickBot="1">
      <c r="B6" s="232" t="s">
        <v>0</v>
      </c>
      <c r="C6" s="233"/>
      <c r="D6" s="35"/>
      <c r="E6" s="35"/>
      <c r="F6" s="35"/>
      <c r="G6" s="35"/>
      <c r="H6" s="35"/>
      <c r="I6" s="35"/>
      <c r="J6" s="38"/>
      <c r="K6" s="35"/>
      <c r="L6" s="35"/>
    </row>
    <row r="7" spans="2:12" ht="27.6">
      <c r="B7" s="39" t="s">
        <v>1</v>
      </c>
      <c r="C7" s="40" t="s">
        <v>280</v>
      </c>
      <c r="D7" s="301"/>
      <c r="E7" s="302"/>
      <c r="F7" s="302"/>
      <c r="G7" s="302"/>
      <c r="H7" s="302"/>
      <c r="I7" s="13"/>
      <c r="J7" s="13"/>
      <c r="K7" s="35"/>
      <c r="L7" s="35"/>
    </row>
    <row r="8" spans="2:12" ht="15" thickBot="1">
      <c r="B8" s="114" t="s">
        <v>2</v>
      </c>
      <c r="C8" s="41" t="s">
        <v>281</v>
      </c>
      <c r="D8" s="35"/>
      <c r="E8" s="35"/>
      <c r="F8" s="35"/>
      <c r="G8" s="35"/>
      <c r="H8" s="35"/>
      <c r="I8" s="35"/>
      <c r="J8" s="38"/>
      <c r="K8" s="35"/>
      <c r="L8" s="35"/>
    </row>
    <row r="9" spans="2:12" ht="15" thickBot="1">
      <c r="B9" s="42"/>
      <c r="C9" s="1"/>
      <c r="D9" s="35"/>
      <c r="E9" s="35"/>
      <c r="F9" s="35"/>
      <c r="G9" s="35"/>
      <c r="H9" s="35"/>
      <c r="I9" s="35"/>
      <c r="J9" s="38"/>
      <c r="K9" s="35"/>
      <c r="L9" s="35"/>
    </row>
    <row r="10" spans="2:12" ht="14.4" hidden="1" customHeight="1">
      <c r="B10" s="43" t="s">
        <v>3</v>
      </c>
      <c r="C10" s="44" t="s">
        <v>4</v>
      </c>
      <c r="D10" s="35"/>
      <c r="E10" s="35"/>
      <c r="F10" s="35"/>
      <c r="G10" s="35"/>
      <c r="H10" s="35"/>
      <c r="I10" s="35"/>
      <c r="J10" s="38"/>
      <c r="K10" s="35"/>
      <c r="L10" s="35"/>
    </row>
    <row r="11" spans="2:12" ht="14.4" hidden="1" customHeight="1">
      <c r="B11" s="45" t="s">
        <v>5</v>
      </c>
      <c r="C11" s="40"/>
      <c r="D11" s="35" t="s">
        <v>134</v>
      </c>
      <c r="E11" s="35"/>
      <c r="F11" s="35"/>
      <c r="G11" s="35"/>
      <c r="H11" s="35"/>
      <c r="I11" s="35"/>
      <c r="J11" s="38"/>
      <c r="K11" s="35"/>
      <c r="L11" s="35"/>
    </row>
    <row r="12" spans="2:12" ht="14.4" hidden="1" customHeight="1">
      <c r="B12" s="3" t="s">
        <v>6</v>
      </c>
      <c r="C12" s="46"/>
      <c r="D12" s="35" t="s">
        <v>134</v>
      </c>
      <c r="E12" s="35"/>
      <c r="F12" s="35"/>
      <c r="G12" s="35"/>
      <c r="H12" s="35"/>
      <c r="I12" s="35"/>
      <c r="J12" s="38"/>
      <c r="K12" s="35"/>
      <c r="L12" s="35"/>
    </row>
    <row r="13" spans="2:12" ht="14.4" hidden="1" customHeight="1">
      <c r="B13" s="3" t="s">
        <v>7</v>
      </c>
      <c r="C13" s="46"/>
      <c r="D13" s="35" t="s">
        <v>134</v>
      </c>
      <c r="E13" s="35"/>
      <c r="F13" s="35"/>
      <c r="G13" s="35"/>
      <c r="H13" s="35"/>
      <c r="I13" s="35"/>
      <c r="J13" s="38"/>
      <c r="K13" s="35"/>
      <c r="L13" s="35"/>
    </row>
    <row r="14" spans="2:12" ht="14.4" hidden="1" customHeight="1">
      <c r="B14" s="3" t="s">
        <v>8</v>
      </c>
      <c r="C14" s="46"/>
      <c r="D14" s="35" t="s">
        <v>134</v>
      </c>
      <c r="E14" s="35"/>
      <c r="F14" s="35"/>
      <c r="G14" s="35"/>
      <c r="H14" s="35"/>
      <c r="I14" s="35"/>
      <c r="J14" s="38"/>
      <c r="K14" s="35"/>
      <c r="L14" s="35"/>
    </row>
    <row r="15" spans="2:12" ht="14.4" hidden="1" customHeight="1">
      <c r="B15" s="3" t="s">
        <v>9</v>
      </c>
      <c r="C15" s="46"/>
      <c r="D15" s="35" t="s">
        <v>134</v>
      </c>
      <c r="E15" s="35"/>
      <c r="F15" s="35"/>
      <c r="G15" s="35"/>
      <c r="H15" s="35"/>
      <c r="I15" s="35"/>
      <c r="J15" s="38"/>
      <c r="K15" s="35"/>
      <c r="L15" s="35"/>
    </row>
    <row r="16" spans="2:12" ht="15" hidden="1" customHeight="1">
      <c r="B16" s="4" t="s">
        <v>10</v>
      </c>
      <c r="C16" s="41"/>
      <c r="D16" s="35"/>
      <c r="E16" s="35"/>
      <c r="F16" s="35"/>
      <c r="G16" s="35"/>
      <c r="H16" s="35"/>
      <c r="I16" s="35"/>
      <c r="J16" s="38"/>
      <c r="K16" s="35"/>
      <c r="L16" s="35"/>
    </row>
    <row r="17" spans="2:12" ht="15" thickBot="1">
      <c r="B17" s="47" t="s">
        <v>11</v>
      </c>
      <c r="C17" s="48" t="s">
        <v>4</v>
      </c>
      <c r="D17" s="35"/>
      <c r="E17" s="35"/>
      <c r="F17" s="35"/>
      <c r="G17" s="35"/>
      <c r="H17" s="35"/>
      <c r="I17" s="35"/>
      <c r="J17" s="38"/>
      <c r="K17" s="35"/>
      <c r="L17" s="35"/>
    </row>
    <row r="18" spans="2:12">
      <c r="B18" s="2" t="s">
        <v>258</v>
      </c>
      <c r="C18" s="40" t="s">
        <v>282</v>
      </c>
      <c r="D18" s="35"/>
      <c r="E18" s="35"/>
      <c r="F18" s="35"/>
      <c r="G18" s="35"/>
      <c r="H18" s="35"/>
      <c r="I18" s="35"/>
      <c r="J18" s="38"/>
      <c r="K18" s="35"/>
      <c r="L18" s="35"/>
    </row>
    <row r="19" spans="2:12">
      <c r="B19" s="3" t="s">
        <v>13</v>
      </c>
      <c r="C19" s="46" t="s">
        <v>283</v>
      </c>
      <c r="D19" s="35"/>
      <c r="E19" s="35"/>
      <c r="F19" s="35"/>
      <c r="G19" s="35"/>
      <c r="H19" s="35"/>
      <c r="I19" s="35"/>
      <c r="J19" s="38"/>
      <c r="K19" s="35"/>
      <c r="L19" s="35"/>
    </row>
    <row r="20" spans="2:12" ht="15" thickBot="1">
      <c r="B20" s="4" t="s">
        <v>14</v>
      </c>
      <c r="C20" s="41"/>
      <c r="D20" s="35"/>
      <c r="E20" s="35"/>
      <c r="F20" s="35"/>
      <c r="G20" s="35"/>
      <c r="H20" s="35"/>
      <c r="I20" s="35"/>
      <c r="J20" s="38"/>
      <c r="K20" s="35"/>
      <c r="L20" s="35"/>
    </row>
    <row r="21" spans="2:12" s="33" customFormat="1" ht="15" thickBot="1">
      <c r="B21" s="49"/>
      <c r="C21" s="50"/>
      <c r="D21" s="51"/>
      <c r="E21" s="51"/>
      <c r="F21" s="51"/>
      <c r="G21" s="51"/>
      <c r="H21" s="51"/>
      <c r="I21" s="51"/>
      <c r="J21" s="13"/>
      <c r="K21" s="51"/>
      <c r="L21" s="51"/>
    </row>
    <row r="22" spans="2:12" ht="15" thickBot="1">
      <c r="B22" s="232" t="s">
        <v>15</v>
      </c>
      <c r="C22" s="233"/>
      <c r="D22" s="38"/>
      <c r="E22" s="38"/>
      <c r="F22" s="38"/>
      <c r="G22" s="38"/>
      <c r="H22" s="38"/>
      <c r="I22" s="38"/>
      <c r="J22" s="38"/>
      <c r="K22" s="35"/>
      <c r="L22" s="35"/>
    </row>
    <row r="23" spans="2:12">
      <c r="B23" s="2" t="s">
        <v>12</v>
      </c>
      <c r="C23" s="40" t="s">
        <v>282</v>
      </c>
      <c r="D23" s="13"/>
      <c r="E23" s="13"/>
      <c r="F23" s="13"/>
      <c r="G23" s="13"/>
      <c r="H23" s="13"/>
      <c r="I23" s="13"/>
      <c r="J23" s="12"/>
      <c r="K23" s="35"/>
      <c r="L23" s="35"/>
    </row>
    <row r="24" spans="2:12">
      <c r="B24" s="3" t="s">
        <v>16</v>
      </c>
      <c r="C24" s="46" t="s">
        <v>283</v>
      </c>
      <c r="D24" s="13"/>
      <c r="E24" s="13"/>
      <c r="F24" s="13"/>
      <c r="G24" s="13"/>
      <c r="H24" s="13"/>
      <c r="I24" s="13"/>
      <c r="J24" s="12"/>
      <c r="K24" s="35"/>
      <c r="L24" s="35"/>
    </row>
    <row r="25" spans="2:12">
      <c r="B25" s="3" t="s">
        <v>17</v>
      </c>
      <c r="C25" s="46" t="s">
        <v>283</v>
      </c>
      <c r="D25" s="13"/>
      <c r="E25" s="13"/>
      <c r="F25" s="13"/>
      <c r="G25" s="13"/>
      <c r="H25" s="13"/>
      <c r="I25" s="13"/>
      <c r="J25" s="12"/>
      <c r="K25" s="35"/>
      <c r="L25" s="35"/>
    </row>
    <row r="26" spans="2:12">
      <c r="B26" s="3" t="s">
        <v>18</v>
      </c>
      <c r="C26" s="46" t="s">
        <v>283</v>
      </c>
      <c r="D26" s="13"/>
      <c r="E26" s="13"/>
      <c r="F26" s="13"/>
      <c r="G26" s="13"/>
      <c r="H26" s="13"/>
      <c r="I26" s="13"/>
      <c r="J26" s="12"/>
      <c r="K26" s="35"/>
      <c r="L26" s="35"/>
    </row>
    <row r="27" spans="2:12" ht="15" thickBot="1">
      <c r="B27" s="3" t="s">
        <v>19</v>
      </c>
      <c r="C27" s="131" t="s">
        <v>284</v>
      </c>
      <c r="D27" s="13"/>
      <c r="E27" s="13"/>
      <c r="F27" s="13"/>
      <c r="G27" s="13"/>
      <c r="H27" s="13"/>
      <c r="I27" s="13"/>
      <c r="J27" s="12"/>
      <c r="K27" s="35"/>
      <c r="L27" s="35"/>
    </row>
    <row r="28" spans="2:12" ht="15" thickBot="1">
      <c r="B28" s="3" t="s">
        <v>20</v>
      </c>
      <c r="C28" s="132" t="s">
        <v>285</v>
      </c>
      <c r="D28" s="13"/>
      <c r="E28" s="13"/>
      <c r="F28" s="13"/>
      <c r="G28" s="13"/>
      <c r="H28" s="13"/>
      <c r="I28" s="13"/>
      <c r="J28" s="12"/>
      <c r="K28" s="35"/>
      <c r="L28" s="35"/>
    </row>
    <row r="29" spans="2:12">
      <c r="B29" s="3" t="s">
        <v>21</v>
      </c>
      <c r="C29" s="133" t="s">
        <v>286</v>
      </c>
      <c r="D29" s="13"/>
      <c r="E29" s="13"/>
      <c r="F29" s="13"/>
      <c r="G29" s="13"/>
      <c r="H29" s="13"/>
      <c r="I29" s="13"/>
      <c r="J29" s="12"/>
      <c r="K29" s="35"/>
      <c r="L29" s="35"/>
    </row>
    <row r="30" spans="2:12">
      <c r="B30" s="3" t="s">
        <v>22</v>
      </c>
      <c r="C30" s="46">
        <v>2972965</v>
      </c>
      <c r="D30" s="13"/>
      <c r="E30" s="13"/>
      <c r="F30" s="13"/>
      <c r="G30" s="13"/>
      <c r="H30" s="13"/>
      <c r="I30" s="13"/>
      <c r="J30" s="12"/>
      <c r="K30" s="35"/>
      <c r="L30" s="35"/>
    </row>
    <row r="31" spans="2:12" ht="15" thickBot="1">
      <c r="B31" s="4" t="s">
        <v>23</v>
      </c>
      <c r="C31" s="41">
        <v>760001150001</v>
      </c>
      <c r="D31" s="13"/>
      <c r="E31" s="13"/>
      <c r="F31" s="13"/>
      <c r="G31" s="13"/>
      <c r="H31" s="13"/>
      <c r="I31" s="13"/>
      <c r="J31" s="12"/>
      <c r="K31" s="35"/>
      <c r="L31" s="35"/>
    </row>
    <row r="32" spans="2:12" ht="15" thickBot="1">
      <c r="B32" s="303"/>
      <c r="C32" s="304"/>
      <c r="D32" s="35"/>
      <c r="E32" s="35"/>
      <c r="F32" s="35"/>
      <c r="G32" s="35"/>
      <c r="H32" s="35"/>
      <c r="I32" s="35"/>
      <c r="J32" s="38"/>
      <c r="K32" s="35"/>
      <c r="L32" s="35"/>
    </row>
    <row r="33" spans="2:12" ht="15" thickBot="1">
      <c r="B33" s="52" t="s">
        <v>24</v>
      </c>
      <c r="C33" s="53"/>
      <c r="D33" s="35"/>
      <c r="E33" s="35"/>
      <c r="F33" s="35"/>
      <c r="G33" s="35"/>
      <c r="H33" s="35"/>
      <c r="I33" s="35"/>
      <c r="J33" s="38"/>
      <c r="K33" s="35"/>
      <c r="L33" s="35"/>
    </row>
    <row r="34" spans="2:12">
      <c r="B34" s="5" t="s">
        <v>25</v>
      </c>
      <c r="C34" s="6" t="s">
        <v>287</v>
      </c>
      <c r="D34" s="35"/>
      <c r="E34" s="35"/>
      <c r="J34" s="54"/>
    </row>
    <row r="35" spans="2:12">
      <c r="B35" s="7" t="s">
        <v>26</v>
      </c>
      <c r="C35" s="8" t="s">
        <v>288</v>
      </c>
      <c r="D35" s="305"/>
      <c r="E35" s="301"/>
      <c r="F35" s="301"/>
      <c r="G35" s="35"/>
      <c r="H35" s="35"/>
      <c r="I35" s="35"/>
      <c r="J35" s="38"/>
      <c r="K35" s="35"/>
      <c r="L35" s="35"/>
    </row>
    <row r="36" spans="2:12">
      <c r="B36" s="3" t="s">
        <v>27</v>
      </c>
      <c r="C36" s="134">
        <v>43600</v>
      </c>
      <c r="D36" s="12"/>
      <c r="E36" s="12"/>
      <c r="F36" s="12"/>
      <c r="G36" s="35"/>
      <c r="H36" s="35"/>
      <c r="I36" s="35"/>
      <c r="J36" s="38"/>
      <c r="K36" s="35"/>
      <c r="L36" s="35"/>
    </row>
    <row r="37" spans="2:12">
      <c r="B37" s="3" t="s">
        <v>28</v>
      </c>
      <c r="C37" s="135" t="s">
        <v>285</v>
      </c>
      <c r="D37" s="12"/>
      <c r="E37" s="12"/>
      <c r="F37" s="12"/>
      <c r="G37" s="35"/>
      <c r="H37" s="35"/>
      <c r="I37" s="35"/>
      <c r="J37" s="38"/>
      <c r="K37" s="35"/>
      <c r="L37" s="35"/>
    </row>
    <row r="38" spans="2:12" ht="15" thickBot="1">
      <c r="B38" s="4" t="s">
        <v>22</v>
      </c>
      <c r="C38" s="11"/>
      <c r="D38" s="12"/>
      <c r="E38" s="12"/>
      <c r="F38" s="12"/>
      <c r="G38" s="35"/>
      <c r="H38" s="35"/>
      <c r="I38" s="35"/>
      <c r="J38" s="38"/>
      <c r="K38" s="35"/>
      <c r="L38" s="35"/>
    </row>
    <row r="39" spans="2:12" ht="15" thickBot="1">
      <c r="B39" s="306"/>
      <c r="C39" s="307"/>
      <c r="D39" s="35"/>
      <c r="E39" s="35"/>
      <c r="F39" s="35"/>
      <c r="G39" s="35"/>
      <c r="H39" s="35"/>
      <c r="I39" s="35"/>
      <c r="J39" s="38"/>
      <c r="K39" s="35"/>
      <c r="L39" s="35"/>
    </row>
    <row r="40" spans="2:12" ht="15" customHeight="1" thickBot="1">
      <c r="B40" s="232" t="s">
        <v>29</v>
      </c>
      <c r="C40" s="233"/>
      <c r="D40" s="35"/>
      <c r="E40" s="35"/>
      <c r="F40" s="35"/>
      <c r="G40" s="35"/>
      <c r="H40" s="35"/>
      <c r="I40" s="35"/>
      <c r="J40" s="38"/>
      <c r="K40" s="35"/>
      <c r="L40" s="35"/>
    </row>
    <row r="41" spans="2:12" ht="15" thickBot="1">
      <c r="B41" s="55" t="s">
        <v>30</v>
      </c>
      <c r="C41" s="10" t="s">
        <v>289</v>
      </c>
      <c r="D41" s="35"/>
      <c r="E41" s="35"/>
      <c r="F41" s="35"/>
      <c r="G41" s="35"/>
      <c r="H41" s="35"/>
      <c r="I41" s="35"/>
      <c r="J41" s="38"/>
      <c r="K41" s="35"/>
      <c r="L41" s="35"/>
    </row>
    <row r="42" spans="2:12" ht="15" thickBot="1">
      <c r="B42" s="56" t="s">
        <v>31</v>
      </c>
      <c r="C42" s="9" t="s">
        <v>290</v>
      </c>
      <c r="D42" s="35"/>
      <c r="E42" s="35"/>
      <c r="F42" s="35"/>
      <c r="G42" s="35"/>
      <c r="H42" s="35"/>
      <c r="I42" s="35"/>
      <c r="J42" s="38"/>
      <c r="K42" s="35"/>
      <c r="L42" s="35"/>
    </row>
    <row r="43" spans="2:12" ht="15" thickBot="1">
      <c r="B43" s="56" t="s">
        <v>27</v>
      </c>
      <c r="C43" s="134">
        <v>43600</v>
      </c>
      <c r="D43" s="35"/>
      <c r="E43" s="35"/>
      <c r="F43" s="35"/>
      <c r="G43" s="35"/>
      <c r="H43" s="35"/>
      <c r="I43" s="35"/>
      <c r="J43" s="38"/>
      <c r="K43" s="35"/>
      <c r="L43" s="35"/>
    </row>
    <row r="44" spans="2:12" ht="15" thickBot="1">
      <c r="B44" s="56" t="s">
        <v>28</v>
      </c>
      <c r="C44" s="133" t="s">
        <v>291</v>
      </c>
      <c r="D44" s="35"/>
      <c r="E44" s="35"/>
      <c r="F44" s="35"/>
      <c r="G44" s="35"/>
      <c r="H44" s="35"/>
      <c r="I44" s="35"/>
      <c r="J44" s="38"/>
      <c r="K44" s="35"/>
      <c r="L44" s="35"/>
    </row>
    <row r="45" spans="2:12" ht="15" thickBot="1">
      <c r="B45" s="56" t="s">
        <v>22</v>
      </c>
      <c r="C45" s="11">
        <v>993163345</v>
      </c>
      <c r="D45" s="35"/>
      <c r="E45" s="35"/>
      <c r="F45" s="35"/>
      <c r="G45" s="35"/>
      <c r="H45" s="35"/>
      <c r="I45" s="35"/>
      <c r="J45" s="38"/>
      <c r="K45" s="35"/>
      <c r="L45" s="35"/>
    </row>
    <row r="46" spans="2:12" ht="15" thickBot="1">
      <c r="B46" s="51"/>
      <c r="C46" s="136"/>
      <c r="D46" s="35"/>
      <c r="E46" s="35"/>
      <c r="F46" s="35"/>
      <c r="G46" s="35"/>
      <c r="H46" s="35"/>
      <c r="I46" s="35"/>
      <c r="J46" s="38"/>
      <c r="K46" s="35"/>
      <c r="L46" s="35"/>
    </row>
    <row r="47" spans="2:12" ht="15" customHeight="1" thickBot="1">
      <c r="B47" s="232" t="s">
        <v>32</v>
      </c>
      <c r="C47" s="233"/>
      <c r="D47" s="35"/>
      <c r="E47" s="35"/>
      <c r="F47" s="35"/>
      <c r="G47" s="35"/>
      <c r="H47" s="35"/>
      <c r="I47" s="35"/>
      <c r="J47" s="38"/>
      <c r="K47" s="35"/>
      <c r="L47" s="35"/>
    </row>
    <row r="48" spans="2:12" ht="15" thickBot="1">
      <c r="B48" s="55" t="s">
        <v>30</v>
      </c>
      <c r="C48" s="10" t="s">
        <v>292</v>
      </c>
      <c r="D48" s="35"/>
      <c r="E48" s="35"/>
      <c r="F48" s="35"/>
      <c r="G48" s="35"/>
      <c r="H48" s="35"/>
      <c r="I48" s="35"/>
      <c r="J48" s="38"/>
      <c r="K48" s="35"/>
      <c r="L48" s="35"/>
    </row>
    <row r="49" spans="2:13" ht="15" thickBot="1">
      <c r="B49" s="56" t="s">
        <v>31</v>
      </c>
      <c r="C49" s="9" t="s">
        <v>293</v>
      </c>
      <c r="D49" s="35"/>
      <c r="E49" s="35"/>
      <c r="F49" s="35"/>
      <c r="G49" s="35"/>
      <c r="H49" s="35"/>
      <c r="I49" s="35"/>
      <c r="J49" s="38"/>
      <c r="K49" s="35"/>
      <c r="L49" s="35"/>
    </row>
    <row r="50" spans="2:13" ht="15" thickBot="1">
      <c r="B50" s="56" t="s">
        <v>27</v>
      </c>
      <c r="C50" s="134">
        <v>43663</v>
      </c>
      <c r="D50" s="35"/>
      <c r="E50" s="35"/>
      <c r="F50" s="35"/>
      <c r="G50" s="35"/>
      <c r="H50" s="35"/>
      <c r="I50" s="35"/>
      <c r="J50" s="38"/>
      <c r="K50" s="35"/>
      <c r="L50" s="35"/>
    </row>
    <row r="51" spans="2:13" ht="15" thickBot="1">
      <c r="B51" s="56" t="s">
        <v>28</v>
      </c>
      <c r="C51" s="133" t="s">
        <v>294</v>
      </c>
      <c r="D51" s="35"/>
      <c r="E51" s="35"/>
      <c r="F51" s="35"/>
      <c r="G51" s="35"/>
      <c r="H51" s="35"/>
      <c r="I51" s="35"/>
      <c r="J51" s="38"/>
      <c r="K51" s="35"/>
      <c r="L51" s="35"/>
    </row>
    <row r="52" spans="2:13" ht="15" thickBot="1">
      <c r="B52" s="56" t="s">
        <v>22</v>
      </c>
      <c r="C52" s="11">
        <v>993163345</v>
      </c>
      <c r="D52" s="35"/>
      <c r="E52" s="35"/>
      <c r="F52" s="35"/>
      <c r="G52" s="35"/>
      <c r="H52" s="35"/>
      <c r="I52" s="35"/>
      <c r="J52" s="38"/>
      <c r="K52" s="35"/>
      <c r="L52" s="35"/>
    </row>
    <row r="53" spans="2:13" ht="33.75" customHeight="1" thickBot="1">
      <c r="B53" s="232" t="s">
        <v>33</v>
      </c>
      <c r="C53" s="241"/>
      <c r="D53" s="233"/>
      <c r="E53" s="35"/>
      <c r="F53" s="35"/>
      <c r="G53" s="35"/>
      <c r="H53" s="35"/>
      <c r="I53" s="35"/>
      <c r="J53" s="38"/>
      <c r="K53" s="35"/>
      <c r="L53" s="35"/>
    </row>
    <row r="54" spans="2:13" ht="15" thickBot="1">
      <c r="B54" s="258" t="s">
        <v>34</v>
      </c>
      <c r="C54" s="259"/>
      <c r="D54" s="260"/>
      <c r="E54" s="35"/>
      <c r="F54" s="35"/>
      <c r="G54" s="35"/>
      <c r="H54" s="35"/>
      <c r="I54" s="35"/>
      <c r="J54" s="38"/>
      <c r="K54" s="35"/>
      <c r="L54" s="35"/>
    </row>
    <row r="55" spans="2:13" ht="15" thickBot="1">
      <c r="B55" s="57" t="s">
        <v>35</v>
      </c>
      <c r="C55" s="282" t="s">
        <v>36</v>
      </c>
      <c r="D55" s="257"/>
      <c r="E55" s="35"/>
      <c r="F55" s="35"/>
      <c r="G55" s="35"/>
      <c r="H55" s="35"/>
      <c r="I55" s="35"/>
      <c r="J55" s="38"/>
      <c r="K55" s="35"/>
      <c r="L55" s="35"/>
    </row>
    <row r="56" spans="2:13" ht="15" thickBot="1">
      <c r="B56" s="11"/>
      <c r="C56" s="283"/>
      <c r="D56" s="284"/>
      <c r="E56" s="35"/>
      <c r="F56" s="35"/>
      <c r="G56" s="35"/>
      <c r="H56" s="35"/>
      <c r="I56" s="35"/>
      <c r="J56" s="38"/>
      <c r="K56" s="35"/>
      <c r="L56" s="35"/>
    </row>
    <row r="57" spans="2:13" ht="15" thickBot="1">
      <c r="B57" s="27"/>
      <c r="C57" s="27"/>
      <c r="D57" s="27"/>
      <c r="E57" s="35"/>
      <c r="F57" s="35"/>
      <c r="G57" s="35"/>
      <c r="H57" s="35"/>
      <c r="I57" s="35"/>
      <c r="J57" s="38"/>
      <c r="K57" s="35"/>
      <c r="L57" s="35"/>
    </row>
    <row r="58" spans="2:13" ht="33.75" customHeight="1" thickBot="1">
      <c r="B58" s="232" t="s">
        <v>214</v>
      </c>
      <c r="C58" s="241"/>
      <c r="D58" s="233"/>
      <c r="E58" s="35"/>
      <c r="F58" s="35"/>
      <c r="G58" s="35"/>
      <c r="H58" s="35"/>
      <c r="I58" s="35"/>
      <c r="J58" s="38"/>
      <c r="K58" s="35"/>
      <c r="L58" s="35"/>
    </row>
    <row r="59" spans="2:13" ht="15" thickBot="1">
      <c r="B59" s="258" t="s">
        <v>34</v>
      </c>
      <c r="C59" s="259"/>
      <c r="D59" s="260"/>
      <c r="E59" s="35"/>
      <c r="F59" s="35"/>
      <c r="G59" s="35"/>
      <c r="H59" s="35"/>
      <c r="I59" s="35"/>
      <c r="J59" s="38"/>
      <c r="K59" s="35"/>
      <c r="L59" s="35"/>
    </row>
    <row r="60" spans="2:13" ht="15" thickBot="1">
      <c r="B60" s="57" t="s">
        <v>35</v>
      </c>
      <c r="C60" s="282" t="s">
        <v>215</v>
      </c>
      <c r="D60" s="257"/>
      <c r="E60" s="35"/>
      <c r="F60" s="35"/>
      <c r="G60" s="35"/>
      <c r="H60" s="35"/>
      <c r="I60" s="35"/>
      <c r="J60" s="38"/>
      <c r="K60" s="35"/>
      <c r="L60" s="35"/>
    </row>
    <row r="61" spans="2:13" ht="15" thickBot="1">
      <c r="B61" s="11"/>
      <c r="C61" s="283"/>
      <c r="D61" s="284"/>
      <c r="E61" s="35"/>
      <c r="F61" s="35"/>
      <c r="G61" s="35"/>
      <c r="H61" s="35"/>
      <c r="I61" s="35"/>
      <c r="J61" s="38"/>
      <c r="K61" s="35"/>
      <c r="L61" s="35"/>
    </row>
    <row r="62" spans="2:13" ht="15" thickBot="1">
      <c r="B62" s="58"/>
      <c r="C62" s="58"/>
      <c r="D62" s="58"/>
      <c r="E62" s="35"/>
      <c r="F62" s="35"/>
      <c r="G62" s="35"/>
      <c r="H62" s="35"/>
      <c r="I62" s="35"/>
      <c r="J62" s="38"/>
      <c r="K62" s="35"/>
      <c r="L62" s="35"/>
    </row>
    <row r="63" spans="2:13" ht="15" thickBot="1">
      <c r="B63" s="258" t="s">
        <v>37</v>
      </c>
      <c r="C63" s="259"/>
      <c r="D63" s="259"/>
      <c r="E63" s="260"/>
      <c r="F63" s="35"/>
      <c r="G63" s="35"/>
      <c r="H63" s="35"/>
      <c r="I63" s="35"/>
      <c r="J63" s="38"/>
      <c r="K63" s="35"/>
      <c r="L63" s="35"/>
    </row>
    <row r="64" spans="2:13" ht="15" thickBot="1">
      <c r="B64" s="109" t="s">
        <v>147</v>
      </c>
      <c r="C64" s="110"/>
      <c r="D64" s="111"/>
      <c r="E64" s="112"/>
      <c r="F64" s="112"/>
      <c r="G64" s="112"/>
      <c r="H64" s="112"/>
      <c r="I64" s="112"/>
      <c r="J64" s="112"/>
      <c r="K64" s="112"/>
      <c r="L64" s="112"/>
      <c r="M64" s="113"/>
    </row>
    <row r="65" spans="2:13" ht="15.75" customHeight="1" thickBot="1">
      <c r="B65" s="268" t="s">
        <v>178</v>
      </c>
      <c r="C65" s="268" t="s">
        <v>179</v>
      </c>
      <c r="D65" s="268" t="s">
        <v>249</v>
      </c>
      <c r="E65" s="311" t="s">
        <v>38</v>
      </c>
      <c r="F65" s="312"/>
      <c r="G65" s="268" t="s">
        <v>135</v>
      </c>
      <c r="H65" s="28" t="s">
        <v>138</v>
      </c>
      <c r="I65" s="311" t="s">
        <v>138</v>
      </c>
      <c r="J65" s="312"/>
      <c r="K65" s="268" t="s">
        <v>180</v>
      </c>
      <c r="L65" s="268" t="s">
        <v>139</v>
      </c>
      <c r="M65" s="268" t="s">
        <v>181</v>
      </c>
    </row>
    <row r="66" spans="2:13" ht="72" customHeight="1" thickBot="1">
      <c r="B66" s="270"/>
      <c r="C66" s="270"/>
      <c r="D66" s="270"/>
      <c r="E66" s="14" t="s">
        <v>136</v>
      </c>
      <c r="F66" s="26" t="s">
        <v>137</v>
      </c>
      <c r="G66" s="270"/>
      <c r="H66" s="14" t="s">
        <v>85</v>
      </c>
      <c r="I66" s="14" t="s">
        <v>85</v>
      </c>
      <c r="J66" s="31" t="s">
        <v>86</v>
      </c>
      <c r="K66" s="270"/>
      <c r="L66" s="270"/>
      <c r="M66" s="270"/>
    </row>
    <row r="67" spans="2:13" ht="196.8" thickBot="1">
      <c r="B67" s="60" t="s">
        <v>330</v>
      </c>
      <c r="C67" s="64" t="s">
        <v>331</v>
      </c>
      <c r="D67" s="60" t="s">
        <v>332</v>
      </c>
      <c r="E67" s="61">
        <v>1</v>
      </c>
      <c r="F67" s="63" t="s">
        <v>333</v>
      </c>
      <c r="G67" s="61" t="s">
        <v>334</v>
      </c>
      <c r="H67" s="61"/>
      <c r="I67" s="212">
        <v>5000</v>
      </c>
      <c r="J67" s="212">
        <v>0</v>
      </c>
      <c r="K67" s="213">
        <v>0</v>
      </c>
      <c r="L67" s="62" t="s">
        <v>335</v>
      </c>
      <c r="M67" s="62" t="s">
        <v>336</v>
      </c>
    </row>
    <row r="68" spans="2:13" ht="111" thickBot="1">
      <c r="B68" s="60" t="s">
        <v>337</v>
      </c>
      <c r="C68" s="64" t="s">
        <v>331</v>
      </c>
      <c r="D68" s="60" t="s">
        <v>338</v>
      </c>
      <c r="E68" s="61">
        <v>2</v>
      </c>
      <c r="F68" s="63" t="s">
        <v>339</v>
      </c>
      <c r="G68" s="61" t="s">
        <v>340</v>
      </c>
      <c r="H68" s="61"/>
      <c r="I68" s="212">
        <v>3651</v>
      </c>
      <c r="J68" s="214">
        <v>0</v>
      </c>
      <c r="K68" s="213">
        <v>0</v>
      </c>
      <c r="L68" s="62" t="s">
        <v>341</v>
      </c>
      <c r="M68" s="62" t="s">
        <v>342</v>
      </c>
    </row>
    <row r="69" spans="2:13" ht="111" thickBot="1">
      <c r="B69" s="60" t="s">
        <v>337</v>
      </c>
      <c r="C69" s="64" t="s">
        <v>331</v>
      </c>
      <c r="D69" s="60" t="s">
        <v>338</v>
      </c>
      <c r="E69" s="61">
        <v>3</v>
      </c>
      <c r="F69" s="63" t="s">
        <v>343</v>
      </c>
      <c r="G69" s="61" t="s">
        <v>344</v>
      </c>
      <c r="H69" s="61"/>
      <c r="I69" s="212">
        <v>3651</v>
      </c>
      <c r="J69" s="214">
        <v>0</v>
      </c>
      <c r="K69" s="213">
        <v>0</v>
      </c>
      <c r="L69" s="62" t="s">
        <v>341</v>
      </c>
      <c r="M69" s="62" t="s">
        <v>342</v>
      </c>
    </row>
    <row r="70" spans="2:13" ht="111" thickBot="1">
      <c r="B70" s="60" t="s">
        <v>337</v>
      </c>
      <c r="C70" s="64" t="s">
        <v>331</v>
      </c>
      <c r="D70" s="60" t="s">
        <v>338</v>
      </c>
      <c r="E70" s="61">
        <v>4</v>
      </c>
      <c r="F70" s="63" t="s">
        <v>345</v>
      </c>
      <c r="G70" s="61" t="s">
        <v>346</v>
      </c>
      <c r="H70" s="61"/>
      <c r="I70" s="212">
        <v>19651</v>
      </c>
      <c r="J70" s="214">
        <v>0</v>
      </c>
      <c r="K70" s="213">
        <v>0</v>
      </c>
      <c r="L70" s="62" t="s">
        <v>341</v>
      </c>
      <c r="M70" s="62" t="s">
        <v>342</v>
      </c>
    </row>
    <row r="71" spans="2:13" ht="111" thickBot="1">
      <c r="B71" s="60" t="s">
        <v>337</v>
      </c>
      <c r="C71" s="64" t="s">
        <v>331</v>
      </c>
      <c r="D71" s="60" t="s">
        <v>338</v>
      </c>
      <c r="E71" s="61">
        <v>5</v>
      </c>
      <c r="F71" s="63" t="s">
        <v>347</v>
      </c>
      <c r="G71" s="61" t="s">
        <v>348</v>
      </c>
      <c r="H71" s="61"/>
      <c r="I71" s="212">
        <v>5000</v>
      </c>
      <c r="J71" s="214">
        <v>0</v>
      </c>
      <c r="K71" s="213">
        <v>0</v>
      </c>
      <c r="L71" s="62" t="s">
        <v>341</v>
      </c>
      <c r="M71" s="62" t="s">
        <v>342</v>
      </c>
    </row>
    <row r="72" spans="2:13" ht="124.8" thickBot="1">
      <c r="B72" s="60" t="s">
        <v>337</v>
      </c>
      <c r="C72" s="64" t="s">
        <v>331</v>
      </c>
      <c r="D72" s="60" t="s">
        <v>338</v>
      </c>
      <c r="E72" s="61">
        <v>6</v>
      </c>
      <c r="F72" s="63" t="s">
        <v>349</v>
      </c>
      <c r="G72" s="61" t="s">
        <v>350</v>
      </c>
      <c r="H72" s="61"/>
      <c r="I72" s="212">
        <v>15020</v>
      </c>
      <c r="J72" s="214">
        <v>0</v>
      </c>
      <c r="K72" s="213">
        <v>0</v>
      </c>
      <c r="L72" s="62" t="s">
        <v>351</v>
      </c>
      <c r="M72" s="62" t="s">
        <v>352</v>
      </c>
    </row>
    <row r="73" spans="2:13" ht="111" thickBot="1">
      <c r="B73" s="60" t="s">
        <v>337</v>
      </c>
      <c r="C73" s="64" t="s">
        <v>331</v>
      </c>
      <c r="D73" s="60" t="s">
        <v>338</v>
      </c>
      <c r="E73" s="61">
        <v>7</v>
      </c>
      <c r="F73" s="63" t="s">
        <v>353</v>
      </c>
      <c r="G73" s="61" t="s">
        <v>354</v>
      </c>
      <c r="H73" s="61"/>
      <c r="I73" s="212">
        <v>28550</v>
      </c>
      <c r="J73" s="214">
        <v>0</v>
      </c>
      <c r="K73" s="213">
        <v>0</v>
      </c>
      <c r="L73" s="62" t="s">
        <v>341</v>
      </c>
      <c r="M73" s="62" t="s">
        <v>342</v>
      </c>
    </row>
    <row r="74" spans="2:13" ht="111" thickBot="1">
      <c r="B74" s="60" t="s">
        <v>337</v>
      </c>
      <c r="C74" s="64" t="s">
        <v>331</v>
      </c>
      <c r="D74" s="60" t="s">
        <v>338</v>
      </c>
      <c r="E74" s="61">
        <v>8</v>
      </c>
      <c r="F74" s="63" t="s">
        <v>355</v>
      </c>
      <c r="G74" s="61" t="s">
        <v>356</v>
      </c>
      <c r="H74" s="61"/>
      <c r="I74" s="212">
        <v>10000</v>
      </c>
      <c r="J74" s="214">
        <v>0</v>
      </c>
      <c r="K74" s="213">
        <v>0</v>
      </c>
      <c r="L74" s="62" t="s">
        <v>341</v>
      </c>
      <c r="M74" s="62" t="s">
        <v>342</v>
      </c>
    </row>
    <row r="75" spans="2:13" ht="211.8" thickBot="1">
      <c r="B75" s="60" t="s">
        <v>357</v>
      </c>
      <c r="C75" s="64" t="s">
        <v>331</v>
      </c>
      <c r="D75" s="60" t="s">
        <v>358</v>
      </c>
      <c r="E75" s="61">
        <v>9</v>
      </c>
      <c r="F75" s="63" t="s">
        <v>359</v>
      </c>
      <c r="G75" s="61" t="s">
        <v>360</v>
      </c>
      <c r="H75" s="61"/>
      <c r="I75" s="212">
        <v>30000</v>
      </c>
      <c r="J75" s="214">
        <v>0</v>
      </c>
      <c r="K75" s="213">
        <v>0</v>
      </c>
      <c r="L75" s="62" t="s">
        <v>361</v>
      </c>
      <c r="M75" s="62" t="s">
        <v>362</v>
      </c>
    </row>
    <row r="76" spans="2:13" ht="211.8" thickBot="1">
      <c r="B76" s="60" t="s">
        <v>357</v>
      </c>
      <c r="C76" s="64" t="s">
        <v>331</v>
      </c>
      <c r="D76" s="60" t="s">
        <v>358</v>
      </c>
      <c r="E76" s="61">
        <v>10</v>
      </c>
      <c r="F76" s="63" t="s">
        <v>363</v>
      </c>
      <c r="G76" s="61" t="s">
        <v>364</v>
      </c>
      <c r="H76" s="61"/>
      <c r="I76" s="212">
        <v>7500</v>
      </c>
      <c r="J76" s="214">
        <v>0</v>
      </c>
      <c r="K76" s="213">
        <v>0</v>
      </c>
      <c r="L76" s="62" t="s">
        <v>335</v>
      </c>
      <c r="M76" s="62" t="s">
        <v>365</v>
      </c>
    </row>
    <row r="77" spans="2:13" ht="211.8" thickBot="1">
      <c r="B77" s="60" t="s">
        <v>357</v>
      </c>
      <c r="C77" s="64" t="s">
        <v>366</v>
      </c>
      <c r="D77" s="60" t="s">
        <v>358</v>
      </c>
      <c r="E77" s="61">
        <v>11</v>
      </c>
      <c r="F77" s="63" t="s">
        <v>367</v>
      </c>
      <c r="G77" s="61" t="s">
        <v>368</v>
      </c>
      <c r="H77" s="61"/>
      <c r="I77" s="212">
        <v>6500</v>
      </c>
      <c r="J77" s="214">
        <v>0</v>
      </c>
      <c r="K77" s="213">
        <v>0</v>
      </c>
      <c r="L77" s="62" t="s">
        <v>369</v>
      </c>
      <c r="M77" s="62" t="s">
        <v>370</v>
      </c>
    </row>
    <row r="78" spans="2:13" ht="211.8" thickBot="1">
      <c r="B78" s="60" t="s">
        <v>357</v>
      </c>
      <c r="C78" s="64" t="s">
        <v>331</v>
      </c>
      <c r="D78" s="60" t="s">
        <v>358</v>
      </c>
      <c r="E78" s="61">
        <v>12</v>
      </c>
      <c r="F78" s="63" t="s">
        <v>371</v>
      </c>
      <c r="G78" s="61" t="s">
        <v>372</v>
      </c>
      <c r="H78" s="61"/>
      <c r="I78" s="212">
        <v>2200</v>
      </c>
      <c r="J78" s="214">
        <v>0</v>
      </c>
      <c r="K78" s="213">
        <v>0</v>
      </c>
      <c r="L78" s="62" t="s">
        <v>369</v>
      </c>
      <c r="M78" s="62" t="s">
        <v>370</v>
      </c>
    </row>
    <row r="79" spans="2:13" ht="211.8" thickBot="1">
      <c r="B79" s="60" t="s">
        <v>357</v>
      </c>
      <c r="C79" s="64" t="s">
        <v>331</v>
      </c>
      <c r="D79" s="60" t="s">
        <v>358</v>
      </c>
      <c r="E79" s="61">
        <v>13</v>
      </c>
      <c r="F79" s="63" t="s">
        <v>373</v>
      </c>
      <c r="G79" s="61" t="s">
        <v>374</v>
      </c>
      <c r="H79" s="61"/>
      <c r="I79" s="212">
        <v>1200</v>
      </c>
      <c r="J79" s="214">
        <v>0</v>
      </c>
      <c r="K79" s="213">
        <v>0</v>
      </c>
      <c r="L79" s="62" t="s">
        <v>369</v>
      </c>
      <c r="M79" s="62" t="s">
        <v>370</v>
      </c>
    </row>
    <row r="80" spans="2:13" ht="211.8" thickBot="1">
      <c r="B80" s="60" t="s">
        <v>357</v>
      </c>
      <c r="C80" s="64" t="s">
        <v>366</v>
      </c>
      <c r="D80" s="60" t="s">
        <v>358</v>
      </c>
      <c r="E80" s="61">
        <v>14</v>
      </c>
      <c r="F80" s="63" t="s">
        <v>375</v>
      </c>
      <c r="G80" s="61" t="s">
        <v>376</v>
      </c>
      <c r="H80" s="61"/>
      <c r="I80" s="212">
        <v>1200</v>
      </c>
      <c r="J80" s="214">
        <v>0</v>
      </c>
      <c r="K80" s="213">
        <v>0</v>
      </c>
      <c r="L80" s="62" t="s">
        <v>369</v>
      </c>
      <c r="M80" s="62" t="s">
        <v>370</v>
      </c>
    </row>
    <row r="81" spans="2:13" ht="211.8" thickBot="1">
      <c r="B81" s="60" t="s">
        <v>357</v>
      </c>
      <c r="C81" s="64" t="s">
        <v>331</v>
      </c>
      <c r="D81" s="60" t="s">
        <v>358</v>
      </c>
      <c r="E81" s="61">
        <v>15</v>
      </c>
      <c r="F81" s="63" t="s">
        <v>377</v>
      </c>
      <c r="G81" s="61" t="s">
        <v>378</v>
      </c>
      <c r="H81" s="61"/>
      <c r="I81" s="212">
        <v>5000</v>
      </c>
      <c r="J81" s="214">
        <v>0</v>
      </c>
      <c r="K81" s="213">
        <v>0</v>
      </c>
      <c r="L81" s="62" t="s">
        <v>379</v>
      </c>
      <c r="M81" s="62" t="s">
        <v>380</v>
      </c>
    </row>
    <row r="82" spans="2:13" ht="211.8" thickBot="1">
      <c r="B82" s="60" t="s">
        <v>357</v>
      </c>
      <c r="C82" s="64" t="s">
        <v>331</v>
      </c>
      <c r="D82" s="60" t="s">
        <v>358</v>
      </c>
      <c r="E82" s="61">
        <v>16</v>
      </c>
      <c r="F82" s="63" t="s">
        <v>381</v>
      </c>
      <c r="G82" s="61" t="s">
        <v>382</v>
      </c>
      <c r="H82" s="61"/>
      <c r="I82" s="212">
        <v>1250</v>
      </c>
      <c r="J82" s="214">
        <v>0</v>
      </c>
      <c r="K82" s="213">
        <v>0</v>
      </c>
      <c r="L82" s="62" t="s">
        <v>383</v>
      </c>
      <c r="M82" s="62" t="s">
        <v>384</v>
      </c>
    </row>
    <row r="83" spans="2:13" ht="211.8" thickBot="1">
      <c r="B83" s="60" t="s">
        <v>357</v>
      </c>
      <c r="C83" s="64" t="s">
        <v>331</v>
      </c>
      <c r="D83" s="60" t="s">
        <v>358</v>
      </c>
      <c r="E83" s="61">
        <v>17</v>
      </c>
      <c r="F83" s="63" t="s">
        <v>385</v>
      </c>
      <c r="G83" s="61" t="s">
        <v>386</v>
      </c>
      <c r="H83" s="61"/>
      <c r="I83" s="212">
        <v>1200</v>
      </c>
      <c r="J83" s="214">
        <v>0</v>
      </c>
      <c r="K83" s="213">
        <v>0</v>
      </c>
      <c r="L83" s="62" t="s">
        <v>383</v>
      </c>
      <c r="M83" s="62" t="s">
        <v>384</v>
      </c>
    </row>
    <row r="84" spans="2:13" ht="83.4" thickBot="1">
      <c r="B84" s="60" t="s">
        <v>387</v>
      </c>
      <c r="C84" s="64" t="s">
        <v>331</v>
      </c>
      <c r="D84" s="60" t="s">
        <v>388</v>
      </c>
      <c r="E84" s="61">
        <v>18</v>
      </c>
      <c r="F84" s="63" t="s">
        <v>389</v>
      </c>
      <c r="G84" s="61" t="s">
        <v>390</v>
      </c>
      <c r="H84" s="61"/>
      <c r="I84" s="212">
        <v>6300</v>
      </c>
      <c r="J84" s="214">
        <v>0</v>
      </c>
      <c r="K84" s="213">
        <v>0</v>
      </c>
      <c r="L84" s="62" t="s">
        <v>335</v>
      </c>
      <c r="M84" s="62" t="s">
        <v>391</v>
      </c>
    </row>
    <row r="85" spans="2:13" ht="83.4" thickBot="1">
      <c r="B85" s="60" t="s">
        <v>387</v>
      </c>
      <c r="C85" s="64" t="s">
        <v>331</v>
      </c>
      <c r="D85" s="60" t="s">
        <v>388</v>
      </c>
      <c r="E85" s="61">
        <v>19</v>
      </c>
      <c r="F85" s="63" t="s">
        <v>392</v>
      </c>
      <c r="G85" s="61" t="s">
        <v>393</v>
      </c>
      <c r="H85" s="61"/>
      <c r="I85" s="212">
        <v>15500</v>
      </c>
      <c r="J85" s="214">
        <v>0</v>
      </c>
      <c r="K85" s="213">
        <v>0</v>
      </c>
      <c r="L85" s="62" t="s">
        <v>335</v>
      </c>
      <c r="M85" s="62" t="s">
        <v>391</v>
      </c>
    </row>
    <row r="86" spans="2:13" ht="83.4" thickBot="1">
      <c r="B86" s="60" t="s">
        <v>387</v>
      </c>
      <c r="C86" s="64" t="s">
        <v>331</v>
      </c>
      <c r="D86" s="60" t="s">
        <v>388</v>
      </c>
      <c r="E86" s="61">
        <v>20</v>
      </c>
      <c r="F86" s="63" t="s">
        <v>394</v>
      </c>
      <c r="G86" s="61" t="s">
        <v>374</v>
      </c>
      <c r="H86" s="61"/>
      <c r="I86" s="212">
        <v>5000</v>
      </c>
      <c r="J86" s="214">
        <v>0</v>
      </c>
      <c r="K86" s="213">
        <v>0</v>
      </c>
      <c r="L86" s="62" t="s">
        <v>335</v>
      </c>
      <c r="M86" s="62" t="s">
        <v>391</v>
      </c>
    </row>
    <row r="87" spans="2:13" ht="111" thickBot="1">
      <c r="B87" s="60" t="s">
        <v>387</v>
      </c>
      <c r="C87" s="64" t="s">
        <v>331</v>
      </c>
      <c r="D87" s="60" t="s">
        <v>388</v>
      </c>
      <c r="E87" s="61">
        <v>21</v>
      </c>
      <c r="F87" s="63" t="s">
        <v>395</v>
      </c>
      <c r="G87" s="61" t="s">
        <v>396</v>
      </c>
      <c r="H87" s="61"/>
      <c r="I87" s="212">
        <v>5000</v>
      </c>
      <c r="J87" s="214">
        <v>0</v>
      </c>
      <c r="K87" s="213">
        <v>0</v>
      </c>
      <c r="L87" s="62" t="s">
        <v>383</v>
      </c>
      <c r="M87" s="62" t="s">
        <v>397</v>
      </c>
    </row>
    <row r="88" spans="2:13" ht="211.8" thickBot="1">
      <c r="B88" s="60" t="s">
        <v>398</v>
      </c>
      <c r="C88" s="64" t="s">
        <v>331</v>
      </c>
      <c r="D88" s="60" t="s">
        <v>358</v>
      </c>
      <c r="E88" s="61">
        <v>22</v>
      </c>
      <c r="F88" s="63" t="s">
        <v>399</v>
      </c>
      <c r="G88" s="61" t="s">
        <v>400</v>
      </c>
      <c r="H88" s="61"/>
      <c r="I88" s="212">
        <v>23500</v>
      </c>
      <c r="J88" s="214">
        <v>0</v>
      </c>
      <c r="K88" s="213">
        <v>0</v>
      </c>
      <c r="L88" s="62" t="s">
        <v>369</v>
      </c>
      <c r="M88" s="62" t="s">
        <v>401</v>
      </c>
    </row>
    <row r="89" spans="2:13" ht="211.8" thickBot="1">
      <c r="B89" s="60" t="s">
        <v>398</v>
      </c>
      <c r="C89" s="64" t="s">
        <v>366</v>
      </c>
      <c r="D89" s="60" t="s">
        <v>358</v>
      </c>
      <c r="E89" s="61">
        <v>23</v>
      </c>
      <c r="F89" s="63" t="s">
        <v>402</v>
      </c>
      <c r="G89" s="61" t="s">
        <v>403</v>
      </c>
      <c r="H89" s="61"/>
      <c r="I89" s="212">
        <v>10000</v>
      </c>
      <c r="J89" s="214">
        <v>0</v>
      </c>
      <c r="K89" s="213">
        <v>0</v>
      </c>
      <c r="L89" s="62" t="s">
        <v>369</v>
      </c>
      <c r="M89" s="62" t="s">
        <v>404</v>
      </c>
    </row>
    <row r="90" spans="2:13" ht="211.8" thickBot="1">
      <c r="B90" s="60" t="s">
        <v>398</v>
      </c>
      <c r="C90" s="64" t="s">
        <v>366</v>
      </c>
      <c r="D90" s="60" t="s">
        <v>358</v>
      </c>
      <c r="E90" s="61">
        <v>24</v>
      </c>
      <c r="F90" s="63" t="s">
        <v>405</v>
      </c>
      <c r="G90" s="61" t="s">
        <v>406</v>
      </c>
      <c r="H90" s="61"/>
      <c r="I90" s="212">
        <v>1500</v>
      </c>
      <c r="J90" s="214">
        <v>0</v>
      </c>
      <c r="K90" s="213">
        <v>0</v>
      </c>
      <c r="L90" s="62" t="s">
        <v>369</v>
      </c>
      <c r="M90" s="62" t="s">
        <v>404</v>
      </c>
    </row>
    <row r="91" spans="2:13" ht="211.8" thickBot="1">
      <c r="B91" s="60" t="s">
        <v>398</v>
      </c>
      <c r="C91" s="64" t="s">
        <v>366</v>
      </c>
      <c r="D91" s="60" t="s">
        <v>358</v>
      </c>
      <c r="E91" s="61">
        <v>25</v>
      </c>
      <c r="F91" s="63" t="s">
        <v>407</v>
      </c>
      <c r="G91" s="61" t="s">
        <v>408</v>
      </c>
      <c r="H91" s="61"/>
      <c r="I91" s="212">
        <v>1500</v>
      </c>
      <c r="J91" s="214">
        <v>0</v>
      </c>
      <c r="K91" s="213">
        <v>0</v>
      </c>
      <c r="L91" s="62" t="s">
        <v>369</v>
      </c>
      <c r="M91" s="62" t="s">
        <v>409</v>
      </c>
    </row>
    <row r="92" spans="2:13" ht="221.4" thickBot="1">
      <c r="B92" s="60" t="s">
        <v>398</v>
      </c>
      <c r="C92" s="64" t="s">
        <v>366</v>
      </c>
      <c r="D92" s="60" t="s">
        <v>358</v>
      </c>
      <c r="E92" s="61">
        <v>26</v>
      </c>
      <c r="F92" s="63" t="s">
        <v>407</v>
      </c>
      <c r="G92" s="61" t="s">
        <v>408</v>
      </c>
      <c r="H92" s="61"/>
      <c r="I92" s="212">
        <v>12500</v>
      </c>
      <c r="J92" s="214">
        <v>0</v>
      </c>
      <c r="K92" s="213">
        <v>0</v>
      </c>
      <c r="L92" s="62" t="s">
        <v>410</v>
      </c>
      <c r="M92" s="62" t="s">
        <v>411</v>
      </c>
    </row>
    <row r="93" spans="2:13" ht="104.4" thickBot="1">
      <c r="B93" s="60" t="s">
        <v>412</v>
      </c>
      <c r="C93" s="64" t="s">
        <v>366</v>
      </c>
      <c r="D93" s="60" t="s">
        <v>413</v>
      </c>
      <c r="E93" s="61">
        <v>27</v>
      </c>
      <c r="F93" s="63" t="s">
        <v>414</v>
      </c>
      <c r="G93" s="61" t="s">
        <v>415</v>
      </c>
      <c r="H93" s="61"/>
      <c r="I93" s="212">
        <v>3100825.63</v>
      </c>
      <c r="J93" s="214">
        <v>415381.92</v>
      </c>
      <c r="K93" s="213">
        <f>J93/I93</f>
        <v>0.13395849027473369</v>
      </c>
      <c r="L93" s="62" t="s">
        <v>416</v>
      </c>
      <c r="M93" s="62" t="s">
        <v>417</v>
      </c>
    </row>
    <row r="94" spans="2:13" ht="124.8" thickBot="1">
      <c r="B94" s="60" t="s">
        <v>412</v>
      </c>
      <c r="C94" s="64" t="s">
        <v>331</v>
      </c>
      <c r="D94" s="60" t="s">
        <v>413</v>
      </c>
      <c r="E94" s="61">
        <v>28</v>
      </c>
      <c r="F94" s="63" t="s">
        <v>418</v>
      </c>
      <c r="G94" s="61" t="s">
        <v>419</v>
      </c>
      <c r="H94" s="61"/>
      <c r="I94" s="212">
        <v>30000</v>
      </c>
      <c r="J94" s="214">
        <v>0</v>
      </c>
      <c r="K94" s="213">
        <v>0</v>
      </c>
      <c r="L94" s="62" t="s">
        <v>416</v>
      </c>
      <c r="M94" s="62" t="s">
        <v>420</v>
      </c>
    </row>
    <row r="95" spans="2:13" ht="104.4" thickBot="1">
      <c r="B95" s="60" t="s">
        <v>412</v>
      </c>
      <c r="C95" s="64" t="s">
        <v>331</v>
      </c>
      <c r="D95" s="60" t="s">
        <v>413</v>
      </c>
      <c r="E95" s="61">
        <v>29</v>
      </c>
      <c r="F95" s="63" t="s">
        <v>421</v>
      </c>
      <c r="G95" s="61" t="s">
        <v>422</v>
      </c>
      <c r="H95" s="61"/>
      <c r="I95" s="212">
        <v>35000</v>
      </c>
      <c r="J95" s="214">
        <v>0</v>
      </c>
      <c r="K95" s="213">
        <v>0</v>
      </c>
      <c r="L95" s="62" t="s">
        <v>416</v>
      </c>
      <c r="M95" s="62" t="s">
        <v>417</v>
      </c>
    </row>
    <row r="96" spans="2:13" ht="104.4" thickBot="1">
      <c r="B96" s="60" t="s">
        <v>412</v>
      </c>
      <c r="C96" s="64" t="s">
        <v>331</v>
      </c>
      <c r="D96" s="60" t="s">
        <v>413</v>
      </c>
      <c r="E96" s="61">
        <v>30</v>
      </c>
      <c r="F96" s="63" t="s">
        <v>423</v>
      </c>
      <c r="G96" s="61" t="s">
        <v>424</v>
      </c>
      <c r="H96" s="61"/>
      <c r="I96" s="212">
        <v>5000</v>
      </c>
      <c r="J96" s="214">
        <v>0</v>
      </c>
      <c r="K96" s="213">
        <v>0</v>
      </c>
      <c r="L96" s="62" t="s">
        <v>416</v>
      </c>
      <c r="M96" s="62" t="s">
        <v>417</v>
      </c>
    </row>
    <row r="97" spans="2:13" ht="104.4" thickBot="1">
      <c r="B97" s="60" t="s">
        <v>412</v>
      </c>
      <c r="C97" s="64" t="s">
        <v>331</v>
      </c>
      <c r="D97" s="60" t="s">
        <v>413</v>
      </c>
      <c r="E97" s="61">
        <v>31</v>
      </c>
      <c r="F97" s="63" t="s">
        <v>425</v>
      </c>
      <c r="G97" s="61" t="s">
        <v>426</v>
      </c>
      <c r="H97" s="61"/>
      <c r="I97" s="212">
        <v>28000</v>
      </c>
      <c r="J97" s="214">
        <v>0</v>
      </c>
      <c r="K97" s="213">
        <v>0</v>
      </c>
      <c r="L97" s="62" t="s">
        <v>416</v>
      </c>
      <c r="M97" s="62" t="s">
        <v>427</v>
      </c>
    </row>
    <row r="98" spans="2:13" ht="104.4" thickBot="1">
      <c r="B98" s="60" t="s">
        <v>412</v>
      </c>
      <c r="C98" s="64" t="s">
        <v>331</v>
      </c>
      <c r="D98" s="60" t="s">
        <v>413</v>
      </c>
      <c r="E98" s="61">
        <v>32</v>
      </c>
      <c r="F98" s="63" t="s">
        <v>428</v>
      </c>
      <c r="G98" s="61" t="s">
        <v>429</v>
      </c>
      <c r="H98" s="61"/>
      <c r="I98" s="212">
        <v>32000</v>
      </c>
      <c r="J98" s="214">
        <v>0</v>
      </c>
      <c r="K98" s="213">
        <v>0</v>
      </c>
      <c r="L98" s="62" t="s">
        <v>416</v>
      </c>
      <c r="M98" s="62" t="s">
        <v>427</v>
      </c>
    </row>
    <row r="99" spans="2:13" ht="104.4" thickBot="1">
      <c r="B99" s="60" t="s">
        <v>412</v>
      </c>
      <c r="C99" s="64" t="s">
        <v>331</v>
      </c>
      <c r="D99" s="60" t="s">
        <v>413</v>
      </c>
      <c r="E99" s="61">
        <v>33</v>
      </c>
      <c r="F99" s="63" t="s">
        <v>428</v>
      </c>
      <c r="G99" s="61" t="s">
        <v>429</v>
      </c>
      <c r="H99" s="61"/>
      <c r="I99" s="212">
        <v>2500</v>
      </c>
      <c r="J99" s="214">
        <v>0</v>
      </c>
      <c r="K99" s="213">
        <v>0</v>
      </c>
      <c r="L99" s="62" t="s">
        <v>416</v>
      </c>
      <c r="M99" s="62" t="s">
        <v>427</v>
      </c>
    </row>
    <row r="100" spans="2:13" ht="104.4" thickBot="1">
      <c r="B100" s="60" t="s">
        <v>412</v>
      </c>
      <c r="C100" s="64" t="s">
        <v>331</v>
      </c>
      <c r="D100" s="60" t="s">
        <v>413</v>
      </c>
      <c r="E100" s="61">
        <v>34</v>
      </c>
      <c r="F100" s="63" t="s">
        <v>428</v>
      </c>
      <c r="G100" s="61" t="s">
        <v>429</v>
      </c>
      <c r="H100" s="61"/>
      <c r="I100" s="212">
        <v>6100</v>
      </c>
      <c r="J100" s="214">
        <v>0</v>
      </c>
      <c r="K100" s="213">
        <v>0</v>
      </c>
      <c r="L100" s="62" t="s">
        <v>416</v>
      </c>
      <c r="M100" s="62" t="s">
        <v>427</v>
      </c>
    </row>
    <row r="101" spans="2:13" ht="111" thickBot="1">
      <c r="B101" s="60" t="s">
        <v>412</v>
      </c>
      <c r="C101" s="64" t="s">
        <v>366</v>
      </c>
      <c r="D101" s="60" t="s">
        <v>413</v>
      </c>
      <c r="E101" s="61">
        <v>35</v>
      </c>
      <c r="F101" s="63" t="s">
        <v>430</v>
      </c>
      <c r="G101" s="61" t="s">
        <v>431</v>
      </c>
      <c r="H101" s="61"/>
      <c r="I101" s="212">
        <v>1000</v>
      </c>
      <c r="J101" s="214">
        <v>0</v>
      </c>
      <c r="K101" s="213">
        <v>0</v>
      </c>
      <c r="L101" s="62" t="s">
        <v>383</v>
      </c>
      <c r="M101" s="62" t="s">
        <v>397</v>
      </c>
    </row>
    <row r="102" spans="2:13" ht="111" thickBot="1">
      <c r="B102" s="60" t="s">
        <v>412</v>
      </c>
      <c r="C102" s="64" t="s">
        <v>331</v>
      </c>
      <c r="D102" s="60" t="s">
        <v>413</v>
      </c>
      <c r="E102" s="61">
        <v>36</v>
      </c>
      <c r="F102" s="63" t="s">
        <v>432</v>
      </c>
      <c r="G102" s="61" t="s">
        <v>433</v>
      </c>
      <c r="H102" s="61"/>
      <c r="I102" s="212">
        <v>4000</v>
      </c>
      <c r="J102" s="214">
        <v>0</v>
      </c>
      <c r="K102" s="213">
        <v>0</v>
      </c>
      <c r="L102" s="62" t="s">
        <v>383</v>
      </c>
      <c r="M102" s="62" t="s">
        <v>397</v>
      </c>
    </row>
    <row r="103" spans="2:13" ht="223.2" thickBot="1">
      <c r="B103" s="215" t="s">
        <v>434</v>
      </c>
      <c r="C103" s="64" t="s">
        <v>331</v>
      </c>
      <c r="D103" s="60" t="s">
        <v>435</v>
      </c>
      <c r="E103" s="61">
        <v>37</v>
      </c>
      <c r="F103" s="63" t="s">
        <v>436</v>
      </c>
      <c r="G103" s="61" t="s">
        <v>437</v>
      </c>
      <c r="H103" s="61"/>
      <c r="I103" s="212">
        <v>55734.71</v>
      </c>
      <c r="J103" s="214">
        <v>0</v>
      </c>
      <c r="K103" s="213">
        <v>0</v>
      </c>
      <c r="L103" s="62" t="s">
        <v>335</v>
      </c>
      <c r="M103" s="62" t="s">
        <v>438</v>
      </c>
    </row>
    <row r="104" spans="2:13" ht="223.2" thickBot="1">
      <c r="B104" s="60" t="s">
        <v>434</v>
      </c>
      <c r="C104" s="64" t="s">
        <v>331</v>
      </c>
      <c r="D104" s="60" t="s">
        <v>435</v>
      </c>
      <c r="E104" s="61">
        <v>38</v>
      </c>
      <c r="F104" s="63" t="s">
        <v>439</v>
      </c>
      <c r="G104" s="61" t="s">
        <v>440</v>
      </c>
      <c r="H104" s="61"/>
      <c r="I104" s="212">
        <v>295996</v>
      </c>
      <c r="J104" s="214">
        <v>0</v>
      </c>
      <c r="K104" s="213"/>
      <c r="L104" s="62" t="s">
        <v>335</v>
      </c>
      <c r="M104" s="62" t="s">
        <v>438</v>
      </c>
    </row>
    <row r="105" spans="2:13" ht="28.2" thickBot="1">
      <c r="B105" s="60"/>
      <c r="C105" s="64"/>
      <c r="D105" s="60"/>
      <c r="E105" s="61"/>
      <c r="F105" s="63"/>
      <c r="G105" s="61" t="s">
        <v>269</v>
      </c>
      <c r="H105" s="216"/>
      <c r="I105" s="212">
        <v>109184</v>
      </c>
      <c r="J105" s="212">
        <v>106135.65</v>
      </c>
      <c r="K105" s="213">
        <f>J105/I105</f>
        <v>0.97208061620750286</v>
      </c>
      <c r="L105" s="62"/>
      <c r="M105" s="62"/>
    </row>
    <row r="106" spans="2:13" ht="28.2" thickBot="1">
      <c r="B106" s="60"/>
      <c r="C106" s="64"/>
      <c r="D106" s="60"/>
      <c r="E106" s="61"/>
      <c r="F106" s="63"/>
      <c r="G106" s="61" t="s">
        <v>273</v>
      </c>
      <c r="H106" s="217">
        <v>4000</v>
      </c>
      <c r="I106" s="212">
        <v>4000</v>
      </c>
      <c r="J106" s="214">
        <v>3999.99</v>
      </c>
      <c r="K106" s="213">
        <v>1</v>
      </c>
      <c r="L106" s="62"/>
      <c r="M106" s="62"/>
    </row>
    <row r="107" spans="2:13" ht="28.2" thickBot="1">
      <c r="B107" s="60"/>
      <c r="C107" s="64"/>
      <c r="D107" s="60"/>
      <c r="E107" s="61"/>
      <c r="F107" s="63"/>
      <c r="G107" s="61" t="s">
        <v>270</v>
      </c>
      <c r="H107" s="217">
        <v>11000</v>
      </c>
      <c r="I107" s="212">
        <v>11000</v>
      </c>
      <c r="J107" s="214">
        <v>5323.41</v>
      </c>
      <c r="K107" s="213">
        <f>J107/I107</f>
        <v>0.48394636363636362</v>
      </c>
      <c r="L107" s="62"/>
      <c r="M107" s="62"/>
    </row>
    <row r="108" spans="2:13" ht="42" thickBot="1">
      <c r="B108" s="60"/>
      <c r="C108" s="64"/>
      <c r="D108" s="60"/>
      <c r="E108" s="61"/>
      <c r="F108" s="63"/>
      <c r="G108" s="61" t="s">
        <v>441</v>
      </c>
      <c r="H108" s="61"/>
      <c r="I108" s="212">
        <f>73900+125000+60000</f>
        <v>258900</v>
      </c>
      <c r="J108" s="218">
        <v>36745.53</v>
      </c>
      <c r="K108" s="213">
        <v>0.13</v>
      </c>
      <c r="L108" s="62"/>
      <c r="M108" s="62"/>
    </row>
    <row r="109" spans="2:13" ht="28.2" thickBot="1">
      <c r="B109" s="60"/>
      <c r="C109" s="64"/>
      <c r="D109" s="60"/>
      <c r="E109" s="61"/>
      <c r="F109" s="63"/>
      <c r="G109" s="61" t="s">
        <v>273</v>
      </c>
      <c r="H109" s="61"/>
      <c r="I109" s="212">
        <v>4000</v>
      </c>
      <c r="J109" s="212">
        <v>3999.99</v>
      </c>
      <c r="K109" s="213">
        <f>J109/I109</f>
        <v>0.99999749999999998</v>
      </c>
      <c r="L109" s="62"/>
      <c r="M109" s="62"/>
    </row>
    <row r="110" spans="2:13" ht="223.2" thickBot="1">
      <c r="B110" s="60" t="s">
        <v>434</v>
      </c>
      <c r="C110" s="64" t="s">
        <v>331</v>
      </c>
      <c r="D110" s="60" t="s">
        <v>435</v>
      </c>
      <c r="E110" s="61">
        <v>39</v>
      </c>
      <c r="F110" s="63" t="s">
        <v>442</v>
      </c>
      <c r="G110" s="61" t="s">
        <v>443</v>
      </c>
      <c r="H110" s="61"/>
      <c r="I110" s="212">
        <v>3000</v>
      </c>
      <c r="J110" s="214">
        <v>0</v>
      </c>
      <c r="K110" s="213">
        <v>0</v>
      </c>
      <c r="L110" s="62" t="s">
        <v>335</v>
      </c>
      <c r="M110" s="62" t="s">
        <v>438</v>
      </c>
    </row>
    <row r="111" spans="2:13" ht="69.599999999999994" thickBot="1">
      <c r="B111" s="60" t="s">
        <v>444</v>
      </c>
      <c r="C111" s="64" t="s">
        <v>366</v>
      </c>
      <c r="D111" s="60" t="s">
        <v>445</v>
      </c>
      <c r="E111" s="61">
        <v>40</v>
      </c>
      <c r="F111" s="63" t="s">
        <v>446</v>
      </c>
      <c r="G111" s="61" t="s">
        <v>447</v>
      </c>
      <c r="H111" s="61"/>
      <c r="I111" s="212">
        <v>245339.43</v>
      </c>
      <c r="J111" s="214">
        <v>220050.58</v>
      </c>
      <c r="K111" s="213">
        <f>J111/I111</f>
        <v>0.89692300988878959</v>
      </c>
      <c r="L111" s="62" t="s">
        <v>448</v>
      </c>
      <c r="M111" s="62" t="s">
        <v>449</v>
      </c>
    </row>
    <row r="112" spans="2:13" ht="69.599999999999994" thickBot="1">
      <c r="B112" s="60" t="s">
        <v>444</v>
      </c>
      <c r="C112" s="64" t="s">
        <v>331</v>
      </c>
      <c r="D112" s="60" t="s">
        <v>445</v>
      </c>
      <c r="E112" s="61">
        <v>41</v>
      </c>
      <c r="F112" s="63" t="s">
        <v>450</v>
      </c>
      <c r="G112" s="61" t="s">
        <v>451</v>
      </c>
      <c r="H112" s="61"/>
      <c r="I112" s="212">
        <v>86000</v>
      </c>
      <c r="J112" s="214">
        <v>0</v>
      </c>
      <c r="K112" s="213">
        <v>0</v>
      </c>
      <c r="L112" s="62" t="s">
        <v>448</v>
      </c>
      <c r="M112" s="62" t="s">
        <v>449</v>
      </c>
    </row>
    <row r="113" spans="2:13" ht="274.2" thickBot="1">
      <c r="B113" s="60" t="s">
        <v>452</v>
      </c>
      <c r="C113" s="64" t="s">
        <v>366</v>
      </c>
      <c r="D113" s="60" t="s">
        <v>453</v>
      </c>
      <c r="E113" s="61">
        <v>42</v>
      </c>
      <c r="F113" s="63" t="s">
        <v>454</v>
      </c>
      <c r="G113" s="61" t="s">
        <v>455</v>
      </c>
      <c r="H113" s="61"/>
      <c r="I113" s="212">
        <v>22000</v>
      </c>
      <c r="J113" s="214">
        <v>0</v>
      </c>
      <c r="K113" s="213"/>
      <c r="L113" s="62" t="s">
        <v>448</v>
      </c>
      <c r="M113" s="62" t="s">
        <v>456</v>
      </c>
    </row>
    <row r="114" spans="2:13" ht="28.2" thickBot="1">
      <c r="B114" s="60"/>
      <c r="C114" s="64"/>
      <c r="D114" s="60"/>
      <c r="E114" s="61"/>
      <c r="F114" s="63"/>
      <c r="G114" s="61" t="s">
        <v>457</v>
      </c>
      <c r="H114" s="219">
        <v>2000</v>
      </c>
      <c r="I114" s="212">
        <v>2000</v>
      </c>
      <c r="J114" s="212">
        <v>2000</v>
      </c>
      <c r="K114" s="213">
        <v>1</v>
      </c>
      <c r="L114" s="62"/>
      <c r="M114" s="62"/>
    </row>
    <row r="115" spans="2:13" ht="274.2" thickBot="1">
      <c r="B115" s="60" t="s">
        <v>452</v>
      </c>
      <c r="C115" s="64" t="s">
        <v>331</v>
      </c>
      <c r="D115" s="60" t="s">
        <v>453</v>
      </c>
      <c r="E115" s="61">
        <v>43</v>
      </c>
      <c r="F115" s="63" t="s">
        <v>458</v>
      </c>
      <c r="G115" s="61" t="s">
        <v>459</v>
      </c>
      <c r="H115" s="61"/>
      <c r="I115" s="212">
        <v>14000</v>
      </c>
      <c r="J115" s="214">
        <v>6858.05</v>
      </c>
      <c r="K115" s="213">
        <v>0.4899</v>
      </c>
      <c r="L115" s="62" t="s">
        <v>383</v>
      </c>
      <c r="M115" s="62" t="s">
        <v>397</v>
      </c>
    </row>
    <row r="116" spans="2:13" ht="274.2" thickBot="1">
      <c r="B116" s="60" t="s">
        <v>452</v>
      </c>
      <c r="C116" s="64" t="s">
        <v>331</v>
      </c>
      <c r="D116" s="60" t="s">
        <v>453</v>
      </c>
      <c r="E116" s="61">
        <v>44</v>
      </c>
      <c r="F116" s="63" t="s">
        <v>460</v>
      </c>
      <c r="G116" s="61" t="s">
        <v>461</v>
      </c>
      <c r="H116" s="61"/>
      <c r="I116" s="212">
        <v>1500</v>
      </c>
      <c r="J116" s="214">
        <v>0</v>
      </c>
      <c r="K116" s="213">
        <v>0</v>
      </c>
      <c r="L116" s="62" t="s">
        <v>383</v>
      </c>
      <c r="M116" s="62" t="s">
        <v>397</v>
      </c>
    </row>
    <row r="117" spans="2:13" ht="274.2" thickBot="1">
      <c r="B117" s="60" t="s">
        <v>452</v>
      </c>
      <c r="C117" s="64" t="s">
        <v>331</v>
      </c>
      <c r="D117" s="60" t="s">
        <v>453</v>
      </c>
      <c r="E117" s="61">
        <v>45</v>
      </c>
      <c r="F117" s="63" t="s">
        <v>462</v>
      </c>
      <c r="G117" s="61" t="s">
        <v>463</v>
      </c>
      <c r="H117" s="61"/>
      <c r="I117" s="212">
        <v>8064</v>
      </c>
      <c r="J117" s="214">
        <v>0</v>
      </c>
      <c r="K117" s="213">
        <v>0</v>
      </c>
      <c r="L117" s="62" t="s">
        <v>383</v>
      </c>
      <c r="M117" s="62" t="s">
        <v>397</v>
      </c>
    </row>
    <row r="118" spans="2:13" ht="274.2" thickBot="1">
      <c r="B118" s="60" t="s">
        <v>452</v>
      </c>
      <c r="C118" s="64" t="s">
        <v>331</v>
      </c>
      <c r="D118" s="60" t="s">
        <v>453</v>
      </c>
      <c r="E118" s="61">
        <v>46</v>
      </c>
      <c r="F118" s="63" t="s">
        <v>464</v>
      </c>
      <c r="G118" s="61" t="s">
        <v>465</v>
      </c>
      <c r="H118" s="61"/>
      <c r="I118" s="212">
        <v>4000</v>
      </c>
      <c r="J118" s="214">
        <v>4000</v>
      </c>
      <c r="K118" s="213">
        <v>1</v>
      </c>
      <c r="L118" s="62" t="s">
        <v>383</v>
      </c>
      <c r="M118" s="62" t="s">
        <v>384</v>
      </c>
    </row>
    <row r="119" spans="2:13" ht="97.2" thickBot="1">
      <c r="B119" s="60" t="s">
        <v>466</v>
      </c>
      <c r="C119" s="64" t="s">
        <v>366</v>
      </c>
      <c r="D119" s="60" t="s">
        <v>467</v>
      </c>
      <c r="E119" s="61">
        <v>47</v>
      </c>
      <c r="F119" s="63" t="s">
        <v>468</v>
      </c>
      <c r="G119" s="61" t="s">
        <v>469</v>
      </c>
      <c r="H119" s="61"/>
      <c r="I119" s="212">
        <v>14595.84</v>
      </c>
      <c r="J119" s="214">
        <v>0</v>
      </c>
      <c r="K119" s="213">
        <v>0</v>
      </c>
      <c r="L119" s="62" t="s">
        <v>470</v>
      </c>
      <c r="M119" s="62" t="s">
        <v>471</v>
      </c>
    </row>
    <row r="120" spans="2:13" ht="97.2" thickBot="1">
      <c r="B120" s="60" t="s">
        <v>466</v>
      </c>
      <c r="C120" s="64" t="s">
        <v>366</v>
      </c>
      <c r="D120" s="60" t="s">
        <v>467</v>
      </c>
      <c r="E120" s="61">
        <v>48</v>
      </c>
      <c r="F120" s="63" t="s">
        <v>472</v>
      </c>
      <c r="G120" s="61" t="s">
        <v>473</v>
      </c>
      <c r="H120" s="61"/>
      <c r="I120" s="212">
        <v>500</v>
      </c>
      <c r="J120" s="214">
        <v>0</v>
      </c>
      <c r="K120" s="213">
        <v>0</v>
      </c>
      <c r="L120" s="62" t="s">
        <v>470</v>
      </c>
      <c r="M120" s="62" t="s">
        <v>471</v>
      </c>
    </row>
    <row r="121" spans="2:13" ht="97.2" thickBot="1">
      <c r="B121" s="60" t="s">
        <v>466</v>
      </c>
      <c r="C121" s="64" t="s">
        <v>366</v>
      </c>
      <c r="D121" s="60" t="s">
        <v>467</v>
      </c>
      <c r="E121" s="61">
        <v>49</v>
      </c>
      <c r="F121" s="63" t="s">
        <v>474</v>
      </c>
      <c r="G121" s="61" t="s">
        <v>475</v>
      </c>
      <c r="H121" s="61"/>
      <c r="I121" s="212">
        <v>42000</v>
      </c>
      <c r="J121" s="214">
        <v>0</v>
      </c>
      <c r="K121" s="213"/>
      <c r="L121" s="62" t="s">
        <v>470</v>
      </c>
      <c r="M121" s="62" t="s">
        <v>471</v>
      </c>
    </row>
    <row r="122" spans="2:13" ht="28.2" thickBot="1">
      <c r="B122" s="60"/>
      <c r="C122" s="64"/>
      <c r="D122" s="60"/>
      <c r="E122" s="61"/>
      <c r="F122" s="63"/>
      <c r="G122" s="61" t="s">
        <v>265</v>
      </c>
      <c r="H122" s="61"/>
      <c r="I122" s="212">
        <v>40000</v>
      </c>
      <c r="J122" s="212">
        <v>26140</v>
      </c>
      <c r="K122" s="213">
        <f>J122/I122</f>
        <v>0.65349999999999997</v>
      </c>
      <c r="L122" s="62"/>
      <c r="M122" s="62"/>
    </row>
    <row r="123" spans="2:13" ht="196.8" thickBot="1">
      <c r="B123" s="60" t="s">
        <v>476</v>
      </c>
      <c r="C123" s="64" t="s">
        <v>331</v>
      </c>
      <c r="D123" s="60" t="s">
        <v>332</v>
      </c>
      <c r="E123" s="61">
        <v>50</v>
      </c>
      <c r="F123" s="63" t="s">
        <v>477</v>
      </c>
      <c r="G123" s="61" t="s">
        <v>478</v>
      </c>
      <c r="H123" s="61"/>
      <c r="I123" s="212">
        <v>24000</v>
      </c>
      <c r="J123" s="214">
        <v>0</v>
      </c>
      <c r="K123" s="213">
        <v>0</v>
      </c>
      <c r="L123" s="62" t="s">
        <v>379</v>
      </c>
      <c r="M123" s="62" t="s">
        <v>380</v>
      </c>
    </row>
    <row r="124" spans="2:13" ht="196.8" thickBot="1">
      <c r="B124" s="60" t="s">
        <v>476</v>
      </c>
      <c r="C124" s="64" t="s">
        <v>331</v>
      </c>
      <c r="D124" s="60" t="s">
        <v>332</v>
      </c>
      <c r="E124" s="61">
        <v>51</v>
      </c>
      <c r="F124" s="63" t="s">
        <v>477</v>
      </c>
      <c r="G124" s="61" t="s">
        <v>479</v>
      </c>
      <c r="H124" s="61"/>
      <c r="I124" s="212">
        <v>7000</v>
      </c>
      <c r="J124" s="214">
        <v>0</v>
      </c>
      <c r="K124" s="213">
        <v>0</v>
      </c>
      <c r="L124" s="62" t="s">
        <v>379</v>
      </c>
      <c r="M124" s="62" t="s">
        <v>380</v>
      </c>
    </row>
    <row r="125" spans="2:13" ht="196.8" thickBot="1">
      <c r="B125" s="60" t="s">
        <v>476</v>
      </c>
      <c r="C125" s="64" t="s">
        <v>331</v>
      </c>
      <c r="D125" s="60" t="s">
        <v>332</v>
      </c>
      <c r="E125" s="61">
        <v>52</v>
      </c>
      <c r="F125" s="63" t="s">
        <v>480</v>
      </c>
      <c r="G125" s="61" t="s">
        <v>481</v>
      </c>
      <c r="H125" s="61"/>
      <c r="I125" s="212">
        <v>30000</v>
      </c>
      <c r="J125" s="214">
        <v>0</v>
      </c>
      <c r="K125" s="213">
        <v>0</v>
      </c>
      <c r="L125" s="62" t="s">
        <v>379</v>
      </c>
      <c r="M125" s="62" t="s">
        <v>380</v>
      </c>
    </row>
    <row r="126" spans="2:13">
      <c r="B126" s="220"/>
      <c r="C126" s="220"/>
      <c r="D126" s="220"/>
      <c r="E126" s="221"/>
      <c r="F126" s="221"/>
      <c r="G126" s="221"/>
      <c r="H126" s="221"/>
      <c r="I126" s="221"/>
      <c r="J126" s="221"/>
      <c r="K126" s="221"/>
      <c r="L126" s="221"/>
      <c r="M126" s="221"/>
    </row>
    <row r="127" spans="2:13">
      <c r="B127" s="220"/>
      <c r="C127" s="220"/>
      <c r="D127" s="220"/>
      <c r="E127" s="221"/>
      <c r="F127" s="221"/>
      <c r="G127" s="221"/>
      <c r="H127" s="221"/>
      <c r="I127" s="221"/>
      <c r="J127" s="221"/>
      <c r="K127" s="221"/>
      <c r="L127" s="221"/>
      <c r="M127" s="221"/>
    </row>
    <row r="128" spans="2:13">
      <c r="B128" s="220"/>
      <c r="C128" s="220"/>
      <c r="D128" s="220"/>
      <c r="E128" s="221"/>
      <c r="F128" s="221"/>
      <c r="G128" s="221"/>
      <c r="H128" s="221"/>
      <c r="I128" s="221"/>
      <c r="J128" s="221"/>
      <c r="K128" s="221"/>
      <c r="L128" s="221"/>
      <c r="M128" s="221"/>
    </row>
    <row r="129" spans="2:13">
      <c r="B129" s="220"/>
      <c r="C129" s="220"/>
      <c r="D129" s="220"/>
      <c r="E129" s="221"/>
      <c r="F129" s="221"/>
      <c r="G129" s="221"/>
      <c r="H129" s="221"/>
      <c r="I129" s="221"/>
      <c r="J129" s="221"/>
      <c r="K129" s="221"/>
      <c r="L129" s="221"/>
      <c r="M129" s="221"/>
    </row>
    <row r="130" spans="2:13">
      <c r="B130" s="220"/>
      <c r="C130" s="220"/>
      <c r="D130" s="220"/>
      <c r="E130" s="221"/>
      <c r="F130" s="221"/>
      <c r="G130" s="221"/>
      <c r="H130" s="221"/>
      <c r="I130" s="221"/>
      <c r="J130" s="221"/>
      <c r="K130" s="221"/>
      <c r="L130" s="221"/>
      <c r="M130" s="221"/>
    </row>
    <row r="131" spans="2:13">
      <c r="B131" s="220"/>
      <c r="C131" s="220"/>
      <c r="D131" s="220"/>
      <c r="E131" s="221"/>
      <c r="F131" s="221"/>
      <c r="G131" s="221"/>
      <c r="H131" s="221"/>
      <c r="I131" s="221"/>
      <c r="J131" s="221"/>
      <c r="K131" s="221"/>
      <c r="L131" s="221"/>
      <c r="M131" s="221"/>
    </row>
    <row r="132" spans="2:13">
      <c r="B132" s="220"/>
      <c r="C132" s="220"/>
      <c r="D132" s="220"/>
      <c r="E132" s="221"/>
      <c r="F132" s="221"/>
      <c r="G132" s="221"/>
      <c r="H132" s="221"/>
      <c r="I132" s="221"/>
      <c r="J132" s="221"/>
      <c r="K132" s="221"/>
      <c r="L132" s="221"/>
      <c r="M132" s="221"/>
    </row>
    <row r="133" spans="2:13">
      <c r="B133" s="220"/>
      <c r="C133" s="220"/>
      <c r="D133" s="220"/>
      <c r="E133" s="221"/>
      <c r="F133" s="221"/>
      <c r="G133" s="221"/>
      <c r="H133" s="221"/>
      <c r="I133" s="221"/>
      <c r="J133" s="221"/>
      <c r="K133" s="221"/>
      <c r="L133" s="221"/>
      <c r="M133" s="221"/>
    </row>
    <row r="134" spans="2:13">
      <c r="B134" s="220"/>
      <c r="C134" s="220"/>
      <c r="D134" s="220"/>
      <c r="E134" s="221"/>
      <c r="F134" s="221"/>
      <c r="G134" s="221"/>
      <c r="H134" s="221"/>
      <c r="I134" s="221"/>
      <c r="J134" s="221"/>
      <c r="K134" s="221"/>
      <c r="L134" s="221"/>
      <c r="M134" s="221"/>
    </row>
    <row r="135" spans="2:13">
      <c r="B135" s="65"/>
      <c r="C135" s="65"/>
      <c r="D135" s="65"/>
      <c r="E135" s="65"/>
      <c r="F135" s="65"/>
      <c r="G135" s="153"/>
      <c r="H135" s="153"/>
      <c r="I135" s="153"/>
      <c r="J135" s="38"/>
      <c r="K135" s="153"/>
      <c r="L135" s="153"/>
    </row>
    <row r="136" spans="2:13" ht="15" thickBot="1">
      <c r="B136" s="65"/>
      <c r="C136" s="65"/>
      <c r="D136" s="65"/>
      <c r="E136" s="65"/>
      <c r="F136" s="65"/>
      <c r="G136" s="153"/>
      <c r="H136" s="153"/>
      <c r="I136" s="153"/>
      <c r="J136" s="38"/>
      <c r="K136" s="153"/>
      <c r="L136" s="153"/>
    </row>
    <row r="137" spans="2:13" ht="15" thickBot="1">
      <c r="B137" s="258" t="s">
        <v>182</v>
      </c>
      <c r="C137" s="259"/>
      <c r="D137" s="260"/>
      <c r="E137" s="65"/>
      <c r="F137" s="65"/>
      <c r="G137" s="153"/>
      <c r="H137" s="153"/>
      <c r="I137" s="153"/>
      <c r="J137" s="38"/>
      <c r="K137" s="153"/>
      <c r="L137" s="153"/>
    </row>
    <row r="138" spans="2:13" ht="28.2" thickBot="1">
      <c r="B138" s="206" t="s">
        <v>183</v>
      </c>
      <c r="C138" s="206" t="s">
        <v>184</v>
      </c>
      <c r="D138" s="206" t="s">
        <v>185</v>
      </c>
      <c r="E138" s="65"/>
      <c r="F138" s="65"/>
      <c r="G138" s="153"/>
      <c r="H138" s="153"/>
      <c r="I138" s="153"/>
      <c r="J138" s="38"/>
      <c r="K138" s="153"/>
      <c r="L138" s="153"/>
    </row>
    <row r="139" spans="2:13" ht="83.4" thickBot="1">
      <c r="B139" s="222" t="s">
        <v>482</v>
      </c>
      <c r="C139" s="223">
        <v>0.45</v>
      </c>
      <c r="D139" s="60" t="s">
        <v>329</v>
      </c>
      <c r="E139" s="65"/>
      <c r="F139" s="65"/>
      <c r="G139" s="153"/>
      <c r="H139" s="153"/>
      <c r="I139" s="153"/>
      <c r="J139" s="38"/>
      <c r="K139" s="153"/>
      <c r="L139" s="153"/>
    </row>
    <row r="140" spans="2:13" ht="69.599999999999994" thickBot="1">
      <c r="B140" s="59" t="s">
        <v>483</v>
      </c>
      <c r="C140" s="223">
        <v>7.0000000000000007E-2</v>
      </c>
      <c r="D140" s="60" t="s">
        <v>329</v>
      </c>
      <c r="E140" s="65"/>
      <c r="F140" s="65"/>
      <c r="G140" s="153"/>
      <c r="H140" s="153"/>
      <c r="I140" s="153"/>
      <c r="J140" s="38"/>
      <c r="K140" s="153"/>
      <c r="L140" s="153"/>
    </row>
    <row r="141" spans="2:13" ht="55.8" thickBot="1">
      <c r="B141" s="59" t="s">
        <v>484</v>
      </c>
      <c r="C141" s="223">
        <v>0</v>
      </c>
      <c r="D141" s="60" t="s">
        <v>329</v>
      </c>
      <c r="E141" s="65"/>
      <c r="F141" s="65"/>
      <c r="G141" s="153"/>
      <c r="H141" s="153"/>
      <c r="I141" s="153"/>
      <c r="J141" s="38"/>
      <c r="K141" s="153"/>
      <c r="L141" s="153"/>
    </row>
    <row r="142" spans="2:13" ht="69.599999999999994" thickBot="1">
      <c r="B142" s="59" t="s">
        <v>485</v>
      </c>
      <c r="C142" s="223">
        <v>0.74</v>
      </c>
      <c r="D142" s="60" t="s">
        <v>329</v>
      </c>
      <c r="E142" s="65"/>
      <c r="F142" s="65"/>
      <c r="G142" s="153"/>
      <c r="H142" s="153"/>
      <c r="I142" s="153"/>
      <c r="J142" s="38"/>
      <c r="K142" s="153"/>
      <c r="L142" s="153"/>
    </row>
    <row r="143" spans="2:13" ht="83.4" thickBot="1">
      <c r="B143" s="59" t="s">
        <v>486</v>
      </c>
      <c r="C143" s="223">
        <v>0.2</v>
      </c>
      <c r="D143" s="60" t="s">
        <v>329</v>
      </c>
      <c r="E143" s="65"/>
      <c r="F143" s="65"/>
      <c r="G143" s="153"/>
      <c r="H143" s="153"/>
      <c r="I143" s="153"/>
      <c r="J143" s="38"/>
      <c r="K143" s="153"/>
      <c r="L143" s="153"/>
    </row>
    <row r="144" spans="2:13" ht="28.2" thickBot="1">
      <c r="B144" s="59" t="s">
        <v>487</v>
      </c>
      <c r="C144" s="223">
        <v>0</v>
      </c>
      <c r="D144" s="60" t="s">
        <v>329</v>
      </c>
      <c r="E144" s="65"/>
      <c r="F144" s="65"/>
      <c r="G144" s="153"/>
      <c r="H144" s="153"/>
      <c r="I144" s="153"/>
      <c r="J144" s="38"/>
      <c r="K144" s="153"/>
      <c r="L144" s="153"/>
    </row>
    <row r="145" spans="2:12" ht="55.8" thickBot="1">
      <c r="B145" s="59" t="s">
        <v>488</v>
      </c>
      <c r="C145" s="223">
        <v>0</v>
      </c>
      <c r="D145" s="60" t="s">
        <v>329</v>
      </c>
      <c r="E145" s="65"/>
      <c r="F145" s="65"/>
      <c r="G145" s="153"/>
      <c r="H145" s="153"/>
      <c r="I145" s="153"/>
      <c r="J145" s="38"/>
      <c r="K145" s="153"/>
      <c r="L145" s="153"/>
    </row>
    <row r="146" spans="2:12" ht="83.4" thickBot="1">
      <c r="B146" s="59" t="s">
        <v>489</v>
      </c>
      <c r="C146" s="223">
        <v>0.33</v>
      </c>
      <c r="D146" s="60" t="s">
        <v>329</v>
      </c>
      <c r="E146" s="65"/>
      <c r="F146" s="65"/>
      <c r="G146" s="153"/>
      <c r="H146" s="153"/>
      <c r="I146" s="153"/>
      <c r="J146" s="38"/>
      <c r="K146" s="153"/>
      <c r="L146" s="153"/>
    </row>
    <row r="147" spans="2:12" ht="42" thickBot="1">
      <c r="B147" s="59" t="s">
        <v>490</v>
      </c>
      <c r="C147" s="223">
        <v>0</v>
      </c>
      <c r="D147" s="60" t="s">
        <v>329</v>
      </c>
      <c r="E147" s="65"/>
      <c r="F147" s="65"/>
      <c r="G147" s="153"/>
      <c r="H147" s="153"/>
      <c r="I147" s="153"/>
      <c r="J147" s="38"/>
      <c r="K147" s="153"/>
      <c r="L147" s="153"/>
    </row>
    <row r="148" spans="2:12" ht="69.599999999999994" thickBot="1">
      <c r="B148" s="59" t="s">
        <v>491</v>
      </c>
      <c r="C148" s="223">
        <v>0</v>
      </c>
      <c r="D148" s="60" t="s">
        <v>329</v>
      </c>
      <c r="E148" s="65"/>
      <c r="F148" s="65"/>
      <c r="G148" s="153"/>
      <c r="H148" s="153"/>
      <c r="I148" s="153"/>
      <c r="J148" s="38"/>
      <c r="K148" s="153"/>
      <c r="L148" s="153"/>
    </row>
    <row r="149" spans="2:12" ht="55.8" thickBot="1">
      <c r="B149" s="59" t="s">
        <v>492</v>
      </c>
      <c r="C149" s="223">
        <v>0</v>
      </c>
      <c r="D149" s="60" t="s">
        <v>329</v>
      </c>
      <c r="E149" s="65"/>
      <c r="F149" s="65"/>
      <c r="G149" s="153"/>
      <c r="H149" s="153"/>
      <c r="I149" s="153"/>
      <c r="J149" s="38"/>
      <c r="K149" s="153"/>
      <c r="L149" s="153"/>
    </row>
    <row r="150" spans="2:12" ht="55.8" thickBot="1">
      <c r="B150" s="59" t="s">
        <v>493</v>
      </c>
      <c r="C150" s="223">
        <v>0</v>
      </c>
      <c r="D150" s="60" t="s">
        <v>329</v>
      </c>
      <c r="E150" s="65"/>
      <c r="F150" s="65"/>
      <c r="G150" s="153"/>
      <c r="H150" s="153"/>
      <c r="I150" s="153"/>
      <c r="J150" s="38"/>
      <c r="K150" s="153"/>
      <c r="L150" s="153"/>
    </row>
    <row r="151" spans="2:12" ht="28.2" thickBot="1">
      <c r="B151" s="59" t="s">
        <v>494</v>
      </c>
      <c r="C151" s="223">
        <v>0.27</v>
      </c>
      <c r="D151" s="60" t="s">
        <v>329</v>
      </c>
      <c r="E151" s="65"/>
      <c r="F151" s="65"/>
      <c r="G151" s="153"/>
      <c r="H151" s="153"/>
      <c r="I151" s="153"/>
      <c r="J151" s="38"/>
      <c r="K151" s="153"/>
      <c r="L151" s="153"/>
    </row>
    <row r="152" spans="2:12" ht="15" thickBot="1">
      <c r="B152" s="65"/>
      <c r="C152" s="65"/>
      <c r="D152" s="65"/>
      <c r="E152" s="65"/>
      <c r="F152" s="65"/>
      <c r="G152" s="153"/>
      <c r="H152" s="153"/>
      <c r="I152" s="153"/>
      <c r="J152" s="38"/>
      <c r="K152" s="153"/>
      <c r="L152" s="153"/>
    </row>
    <row r="153" spans="2:12" ht="15" thickBot="1">
      <c r="B153" s="258" t="s">
        <v>186</v>
      </c>
      <c r="C153" s="259"/>
      <c r="D153" s="259"/>
      <c r="E153" s="260"/>
      <c r="F153" s="65"/>
      <c r="G153" s="153"/>
      <c r="H153" s="153"/>
      <c r="I153" s="153"/>
      <c r="J153" s="38"/>
      <c r="K153" s="153"/>
      <c r="L153" s="153"/>
    </row>
    <row r="154" spans="2:12" ht="72.75" customHeight="1" thickBot="1">
      <c r="B154" s="25" t="s">
        <v>187</v>
      </c>
      <c r="C154" s="25" t="s">
        <v>238</v>
      </c>
      <c r="D154" s="25" t="s">
        <v>188</v>
      </c>
      <c r="E154" s="25" t="s">
        <v>189</v>
      </c>
      <c r="F154" s="65"/>
      <c r="G154" s="153"/>
      <c r="H154" s="153"/>
      <c r="I154" s="153"/>
      <c r="J154" s="38"/>
      <c r="K154" s="153"/>
      <c r="L154" s="153"/>
    </row>
    <row r="155" spans="2:12" ht="83.4" thickBot="1">
      <c r="B155" s="64" t="s">
        <v>495</v>
      </c>
      <c r="C155" s="64" t="s">
        <v>496</v>
      </c>
      <c r="D155" s="223">
        <v>0.7</v>
      </c>
      <c r="E155" s="64" t="s">
        <v>497</v>
      </c>
      <c r="F155" s="65"/>
      <c r="G155" s="153"/>
      <c r="H155" s="153"/>
      <c r="I155" s="153"/>
      <c r="J155" s="38"/>
      <c r="K155" s="153"/>
      <c r="L155" s="153"/>
    </row>
    <row r="156" spans="2:12" ht="97.2" thickBot="1">
      <c r="B156" s="64" t="s">
        <v>498</v>
      </c>
      <c r="C156" s="64" t="s">
        <v>499</v>
      </c>
      <c r="D156" s="223">
        <v>1</v>
      </c>
      <c r="E156" s="64" t="s">
        <v>500</v>
      </c>
      <c r="F156" s="65"/>
      <c r="G156" s="153"/>
      <c r="H156" s="153"/>
      <c r="I156" s="153"/>
      <c r="J156" s="38"/>
      <c r="K156" s="153"/>
      <c r="L156" s="153"/>
    </row>
    <row r="157" spans="2:12" ht="83.4" thickBot="1">
      <c r="B157" s="64" t="s">
        <v>501</v>
      </c>
      <c r="C157" s="64" t="s">
        <v>502</v>
      </c>
      <c r="D157" s="223">
        <v>0.7</v>
      </c>
      <c r="E157" s="64" t="s">
        <v>503</v>
      </c>
      <c r="F157" s="65"/>
      <c r="G157" s="153"/>
      <c r="H157" s="153"/>
      <c r="I157" s="153"/>
      <c r="J157" s="38"/>
      <c r="K157" s="153"/>
      <c r="L157" s="153"/>
    </row>
    <row r="158" spans="2:12" ht="124.8" thickBot="1">
      <c r="B158" s="64" t="s">
        <v>504</v>
      </c>
      <c r="C158" s="64" t="s">
        <v>505</v>
      </c>
      <c r="D158" s="223">
        <v>1</v>
      </c>
      <c r="E158" s="64" t="s">
        <v>506</v>
      </c>
      <c r="F158" s="65"/>
      <c r="G158" s="153"/>
      <c r="H158" s="153"/>
      <c r="I158" s="153"/>
      <c r="J158" s="38"/>
      <c r="K158" s="153"/>
      <c r="L158" s="153"/>
    </row>
    <row r="159" spans="2:12" ht="55.8" thickBot="1">
      <c r="B159" s="64" t="s">
        <v>507</v>
      </c>
      <c r="C159" s="64" t="s">
        <v>508</v>
      </c>
      <c r="D159" s="223">
        <v>0.65</v>
      </c>
      <c r="E159" s="64" t="s">
        <v>509</v>
      </c>
      <c r="F159" s="65"/>
      <c r="G159" s="153"/>
      <c r="H159" s="153"/>
      <c r="I159" s="153"/>
      <c r="J159" s="38"/>
      <c r="K159" s="153"/>
      <c r="L159" s="153"/>
    </row>
    <row r="160" spans="2:12" ht="55.8" thickBot="1">
      <c r="B160" s="64" t="s">
        <v>510</v>
      </c>
      <c r="C160" s="64" t="s">
        <v>511</v>
      </c>
      <c r="D160" s="223">
        <v>0.2</v>
      </c>
      <c r="E160" s="64" t="s">
        <v>512</v>
      </c>
      <c r="F160" s="65"/>
      <c r="G160" s="153"/>
      <c r="H160" s="153"/>
      <c r="I160" s="153"/>
      <c r="J160" s="38"/>
      <c r="K160" s="153"/>
      <c r="L160" s="153"/>
    </row>
    <row r="161" spans="2:12" ht="42" thickBot="1">
      <c r="B161" s="64" t="s">
        <v>513</v>
      </c>
      <c r="C161" s="64" t="s">
        <v>514</v>
      </c>
      <c r="D161" s="223">
        <v>0.1</v>
      </c>
      <c r="E161" s="64" t="s">
        <v>515</v>
      </c>
      <c r="F161" s="65"/>
      <c r="G161" s="153"/>
      <c r="H161" s="153"/>
      <c r="I161" s="153"/>
      <c r="J161" s="38"/>
      <c r="K161" s="153"/>
      <c r="L161" s="153"/>
    </row>
    <row r="162" spans="2:12" ht="28.2" thickBot="1">
      <c r="B162" s="64" t="s">
        <v>516</v>
      </c>
      <c r="C162" s="64" t="s">
        <v>517</v>
      </c>
      <c r="D162" s="223">
        <v>0.1</v>
      </c>
      <c r="E162" s="64" t="s">
        <v>515</v>
      </c>
      <c r="F162" s="65"/>
      <c r="G162" s="153"/>
      <c r="H162" s="153"/>
      <c r="I162" s="153"/>
      <c r="J162" s="38"/>
      <c r="K162" s="153"/>
      <c r="L162" s="153"/>
    </row>
    <row r="163" spans="2:12" ht="28.2" thickBot="1">
      <c r="B163" s="64" t="s">
        <v>518</v>
      </c>
      <c r="C163" s="64" t="s">
        <v>519</v>
      </c>
      <c r="D163" s="223">
        <v>1</v>
      </c>
      <c r="E163" s="64" t="s">
        <v>515</v>
      </c>
      <c r="F163" s="65"/>
      <c r="G163" s="153"/>
      <c r="H163" s="153"/>
      <c r="I163" s="153"/>
      <c r="J163" s="38"/>
      <c r="K163" s="153"/>
      <c r="L163" s="153"/>
    </row>
    <row r="164" spans="2:12" ht="55.8" thickBot="1">
      <c r="B164" s="64" t="s">
        <v>520</v>
      </c>
      <c r="C164" s="64" t="s">
        <v>521</v>
      </c>
      <c r="D164" s="223">
        <v>0.8</v>
      </c>
      <c r="E164" s="64" t="s">
        <v>515</v>
      </c>
      <c r="F164" s="65"/>
      <c r="G164" s="153"/>
      <c r="H164" s="153"/>
      <c r="I164" s="153"/>
      <c r="J164" s="38"/>
      <c r="K164" s="153"/>
      <c r="L164" s="153"/>
    </row>
    <row r="165" spans="2:12" ht="69.599999999999994" thickBot="1">
      <c r="B165" s="64" t="s">
        <v>522</v>
      </c>
      <c r="C165" s="64" t="s">
        <v>523</v>
      </c>
      <c r="D165" s="223">
        <v>0.75</v>
      </c>
      <c r="E165" s="64" t="s">
        <v>515</v>
      </c>
      <c r="F165" s="65"/>
      <c r="G165" s="153"/>
      <c r="H165" s="153"/>
      <c r="I165" s="153"/>
      <c r="J165" s="38"/>
      <c r="K165" s="153"/>
      <c r="L165" s="153"/>
    </row>
    <row r="166" spans="2:12" ht="42" thickBot="1">
      <c r="B166" s="64" t="s">
        <v>524</v>
      </c>
      <c r="C166" s="64" t="s">
        <v>525</v>
      </c>
      <c r="D166" s="223">
        <v>0.2</v>
      </c>
      <c r="E166" s="64" t="s">
        <v>515</v>
      </c>
      <c r="F166" s="65"/>
      <c r="G166" s="153"/>
      <c r="H166" s="153"/>
      <c r="I166" s="153"/>
      <c r="J166" s="38"/>
      <c r="K166" s="153"/>
      <c r="L166" s="153"/>
    </row>
    <row r="167" spans="2:12" ht="28.2" thickBot="1">
      <c r="B167" s="288" t="s">
        <v>526</v>
      </c>
      <c r="C167" s="64" t="s">
        <v>375</v>
      </c>
      <c r="D167" s="223">
        <v>0</v>
      </c>
      <c r="E167" s="64" t="s">
        <v>329</v>
      </c>
      <c r="F167" s="65"/>
      <c r="G167" s="153"/>
      <c r="H167" s="153"/>
      <c r="I167" s="153"/>
      <c r="J167" s="38"/>
      <c r="K167" s="153"/>
      <c r="L167" s="153"/>
    </row>
    <row r="168" spans="2:12" ht="28.2" thickBot="1">
      <c r="B168" s="289"/>
      <c r="C168" s="64" t="s">
        <v>527</v>
      </c>
      <c r="D168" s="223">
        <v>0</v>
      </c>
      <c r="E168" s="64" t="s">
        <v>329</v>
      </c>
      <c r="F168" s="65"/>
      <c r="G168" s="153"/>
      <c r="H168" s="153"/>
      <c r="I168" s="153"/>
      <c r="J168" s="38"/>
      <c r="K168" s="153"/>
      <c r="L168" s="153"/>
    </row>
    <row r="169" spans="2:12" ht="28.2" thickBot="1">
      <c r="B169" s="288" t="s">
        <v>528</v>
      </c>
      <c r="C169" s="64" t="s">
        <v>529</v>
      </c>
      <c r="D169" s="223">
        <v>0</v>
      </c>
      <c r="E169" s="64" t="s">
        <v>329</v>
      </c>
      <c r="F169" s="65"/>
      <c r="G169" s="153"/>
      <c r="H169" s="153"/>
      <c r="I169" s="153"/>
      <c r="J169" s="38"/>
      <c r="K169" s="153"/>
      <c r="L169" s="153"/>
    </row>
    <row r="170" spans="2:12" ht="28.2" thickBot="1">
      <c r="B170" s="290"/>
      <c r="C170" s="64" t="s">
        <v>530</v>
      </c>
      <c r="D170" s="223">
        <v>0</v>
      </c>
      <c r="E170" s="64" t="s">
        <v>329</v>
      </c>
      <c r="F170" s="65"/>
      <c r="G170" s="153"/>
      <c r="H170" s="153"/>
      <c r="I170" s="153"/>
      <c r="J170" s="38"/>
      <c r="K170" s="153"/>
      <c r="L170" s="153"/>
    </row>
    <row r="171" spans="2:12" ht="28.2" thickBot="1">
      <c r="B171" s="289"/>
      <c r="C171" s="64" t="s">
        <v>531</v>
      </c>
      <c r="D171" s="223">
        <v>0</v>
      </c>
      <c r="E171" s="64" t="s">
        <v>329</v>
      </c>
      <c r="F171" s="65"/>
      <c r="G171" s="153"/>
      <c r="H171" s="153"/>
      <c r="I171" s="153"/>
      <c r="J171" s="38"/>
      <c r="K171" s="153"/>
      <c r="L171" s="153"/>
    </row>
    <row r="172" spans="2:12" ht="42" thickBot="1">
      <c r="B172" s="288" t="s">
        <v>532</v>
      </c>
      <c r="C172" s="64" t="s">
        <v>533</v>
      </c>
      <c r="D172" s="223">
        <v>0</v>
      </c>
      <c r="E172" s="64" t="s">
        <v>329</v>
      </c>
      <c r="F172" s="65"/>
      <c r="G172" s="153"/>
      <c r="H172" s="153"/>
      <c r="I172" s="153"/>
      <c r="J172" s="38"/>
      <c r="K172" s="153"/>
      <c r="L172" s="153"/>
    </row>
    <row r="173" spans="2:12" ht="42" thickBot="1">
      <c r="B173" s="289"/>
      <c r="C173" s="64" t="s">
        <v>533</v>
      </c>
      <c r="D173" s="223">
        <v>0</v>
      </c>
      <c r="E173" s="64" t="s">
        <v>329</v>
      </c>
      <c r="F173" s="65"/>
      <c r="G173" s="153"/>
      <c r="H173" s="153"/>
      <c r="I173" s="153"/>
      <c r="J173" s="38"/>
      <c r="K173" s="153"/>
      <c r="L173" s="153"/>
    </row>
    <row r="174" spans="2:12" ht="42" thickBot="1">
      <c r="B174" s="64" t="s">
        <v>534</v>
      </c>
      <c r="C174" s="64" t="s">
        <v>535</v>
      </c>
      <c r="D174" s="223">
        <v>0</v>
      </c>
      <c r="E174" s="64" t="s">
        <v>329</v>
      </c>
      <c r="F174" s="65"/>
      <c r="G174" s="153"/>
      <c r="H174" s="153"/>
      <c r="I174" s="153"/>
      <c r="J174" s="38"/>
      <c r="K174" s="153"/>
      <c r="L174" s="153"/>
    </row>
    <row r="175" spans="2:12" ht="42" thickBot="1">
      <c r="B175" s="288" t="s">
        <v>536</v>
      </c>
      <c r="C175" s="64" t="s">
        <v>537</v>
      </c>
      <c r="D175" s="223">
        <v>0</v>
      </c>
      <c r="E175" s="64" t="s">
        <v>329</v>
      </c>
      <c r="F175" s="65"/>
      <c r="G175" s="153"/>
      <c r="H175" s="153"/>
      <c r="I175" s="153"/>
      <c r="J175" s="38"/>
      <c r="K175" s="153"/>
      <c r="L175" s="153"/>
    </row>
    <row r="176" spans="2:12" ht="42" thickBot="1">
      <c r="B176" s="290"/>
      <c r="C176" s="64" t="s">
        <v>538</v>
      </c>
      <c r="D176" s="223">
        <v>0.64</v>
      </c>
      <c r="E176" s="64"/>
      <c r="F176" s="65"/>
      <c r="G176" s="153"/>
      <c r="H176" s="153"/>
      <c r="I176" s="153"/>
      <c r="J176" s="38"/>
      <c r="K176" s="153"/>
      <c r="L176" s="153"/>
    </row>
    <row r="177" spans="2:12" ht="42" thickBot="1">
      <c r="B177" s="290"/>
      <c r="C177" s="64" t="s">
        <v>539</v>
      </c>
      <c r="D177" s="223">
        <v>0.9</v>
      </c>
      <c r="E177" s="64"/>
      <c r="F177" s="65"/>
      <c r="G177" s="153"/>
      <c r="H177" s="153"/>
      <c r="I177" s="153"/>
      <c r="J177" s="38"/>
      <c r="K177" s="153"/>
      <c r="L177" s="153"/>
    </row>
    <row r="178" spans="2:12" ht="28.2" thickBot="1">
      <c r="B178" s="290"/>
      <c r="C178" s="64" t="s">
        <v>540</v>
      </c>
      <c r="D178" s="223">
        <v>1</v>
      </c>
      <c r="E178" s="64"/>
      <c r="F178" s="65"/>
      <c r="G178" s="153"/>
      <c r="H178" s="153"/>
      <c r="I178" s="153"/>
      <c r="J178" s="38"/>
      <c r="K178" s="153"/>
      <c r="L178" s="153"/>
    </row>
    <row r="179" spans="2:12" ht="42" thickBot="1">
      <c r="B179" s="290"/>
      <c r="C179" s="64" t="s">
        <v>541</v>
      </c>
      <c r="D179" s="223">
        <v>0.48</v>
      </c>
      <c r="E179" s="64"/>
      <c r="F179" s="65"/>
      <c r="G179" s="153"/>
      <c r="H179" s="153"/>
      <c r="I179" s="153"/>
      <c r="J179" s="38"/>
      <c r="K179" s="153"/>
      <c r="L179" s="153"/>
    </row>
    <row r="180" spans="2:12" ht="42" thickBot="1">
      <c r="B180" s="289"/>
      <c r="C180" s="64" t="s">
        <v>542</v>
      </c>
      <c r="D180" s="223">
        <v>1</v>
      </c>
      <c r="E180" s="64"/>
      <c r="F180" s="65"/>
      <c r="G180" s="153"/>
      <c r="H180" s="153"/>
      <c r="I180" s="153"/>
      <c r="J180" s="38"/>
      <c r="K180" s="153"/>
      <c r="L180" s="153"/>
    </row>
    <row r="181" spans="2:12" ht="28.2" thickBot="1">
      <c r="B181" s="288" t="s">
        <v>543</v>
      </c>
      <c r="C181" s="64" t="s">
        <v>544</v>
      </c>
      <c r="D181" s="223">
        <v>5.0000000000000001E-3</v>
      </c>
      <c r="E181" s="64" t="s">
        <v>329</v>
      </c>
      <c r="F181" s="65"/>
      <c r="G181" s="153"/>
      <c r="H181" s="153"/>
      <c r="I181" s="153"/>
      <c r="J181" s="38"/>
      <c r="K181" s="153"/>
      <c r="L181" s="153"/>
    </row>
    <row r="182" spans="2:12" ht="28.2" thickBot="1">
      <c r="B182" s="290"/>
      <c r="C182" s="64" t="s">
        <v>545</v>
      </c>
      <c r="D182" s="223">
        <v>0.1</v>
      </c>
      <c r="E182" s="64"/>
      <c r="F182" s="65"/>
      <c r="G182" s="153"/>
      <c r="H182" s="153"/>
      <c r="I182" s="153"/>
      <c r="J182" s="38"/>
      <c r="K182" s="153"/>
      <c r="L182" s="153"/>
    </row>
    <row r="183" spans="2:12" ht="28.2" thickBot="1">
      <c r="B183" s="290"/>
      <c r="C183" s="64" t="s">
        <v>546</v>
      </c>
      <c r="D183" s="223">
        <v>0</v>
      </c>
      <c r="E183" s="64" t="s">
        <v>329</v>
      </c>
      <c r="F183" s="65"/>
      <c r="G183" s="153"/>
      <c r="H183" s="153"/>
      <c r="I183" s="153"/>
      <c r="J183" s="38"/>
      <c r="K183" s="153"/>
      <c r="L183" s="153"/>
    </row>
    <row r="184" spans="2:12" ht="28.2" thickBot="1">
      <c r="B184" s="290"/>
      <c r="C184" s="64" t="s">
        <v>547</v>
      </c>
      <c r="D184" s="223">
        <v>0.08</v>
      </c>
      <c r="E184" s="64" t="s">
        <v>329</v>
      </c>
      <c r="F184" s="65"/>
      <c r="G184" s="153"/>
      <c r="H184" s="153"/>
      <c r="I184" s="153"/>
      <c r="J184" s="38"/>
      <c r="K184" s="153"/>
      <c r="L184" s="153"/>
    </row>
    <row r="185" spans="2:12" ht="28.2" thickBot="1">
      <c r="B185" s="289"/>
      <c r="C185" s="64" t="s">
        <v>547</v>
      </c>
      <c r="D185" s="223">
        <v>0.08</v>
      </c>
      <c r="E185" s="64" t="s">
        <v>329</v>
      </c>
      <c r="F185" s="65"/>
      <c r="G185" s="153"/>
      <c r="H185" s="153"/>
      <c r="I185" s="153"/>
      <c r="J185" s="38"/>
      <c r="K185" s="153"/>
      <c r="L185" s="153"/>
    </row>
    <row r="186" spans="2:12" ht="42" thickBot="1">
      <c r="B186" s="64" t="s">
        <v>548</v>
      </c>
      <c r="C186" s="64" t="s">
        <v>549</v>
      </c>
      <c r="D186" s="223">
        <v>0.3</v>
      </c>
      <c r="E186" s="64" t="s">
        <v>329</v>
      </c>
      <c r="F186" s="65"/>
      <c r="G186" s="153"/>
      <c r="H186" s="153"/>
      <c r="I186" s="153"/>
      <c r="J186" s="38"/>
      <c r="K186" s="153"/>
      <c r="L186" s="153"/>
    </row>
    <row r="187" spans="2:12" ht="69.599999999999994" thickBot="1">
      <c r="B187" s="64" t="s">
        <v>550</v>
      </c>
      <c r="C187" s="64" t="s">
        <v>551</v>
      </c>
      <c r="D187" s="223">
        <v>0.8</v>
      </c>
      <c r="E187" s="64" t="s">
        <v>329</v>
      </c>
      <c r="F187" s="65"/>
      <c r="G187" s="153"/>
      <c r="H187" s="153"/>
      <c r="I187" s="153"/>
      <c r="J187" s="38"/>
      <c r="K187" s="153"/>
      <c r="L187" s="153"/>
    </row>
    <row r="188" spans="2:12" ht="28.2" thickBot="1">
      <c r="B188" s="64" t="s">
        <v>552</v>
      </c>
      <c r="C188" s="64" t="s">
        <v>553</v>
      </c>
      <c r="D188" s="223">
        <v>0</v>
      </c>
      <c r="E188" s="64" t="s">
        <v>329</v>
      </c>
      <c r="F188" s="65"/>
      <c r="G188" s="153"/>
      <c r="H188" s="153"/>
      <c r="I188" s="153"/>
      <c r="J188" s="38"/>
      <c r="K188" s="153"/>
      <c r="L188" s="153"/>
    </row>
    <row r="189" spans="2:12" ht="28.2" thickBot="1">
      <c r="B189" s="64" t="s">
        <v>554</v>
      </c>
      <c r="C189" s="288" t="s">
        <v>555</v>
      </c>
      <c r="D189" s="223">
        <v>0.2</v>
      </c>
      <c r="E189" s="64" t="s">
        <v>329</v>
      </c>
      <c r="F189" s="65"/>
      <c r="G189" s="153"/>
      <c r="H189" s="153"/>
      <c r="I189" s="153"/>
      <c r="J189" s="38"/>
      <c r="K189" s="153"/>
      <c r="L189" s="153"/>
    </row>
    <row r="190" spans="2:12" ht="42" thickBot="1">
      <c r="B190" s="64" t="s">
        <v>556</v>
      </c>
      <c r="C190" s="290"/>
      <c r="D190" s="223">
        <v>0</v>
      </c>
      <c r="E190" s="64" t="s">
        <v>329</v>
      </c>
      <c r="F190" s="65"/>
      <c r="G190" s="153"/>
      <c r="H190" s="153"/>
      <c r="I190" s="153"/>
      <c r="J190" s="38"/>
      <c r="K190" s="153"/>
      <c r="L190" s="153"/>
    </row>
    <row r="191" spans="2:12" ht="28.2" thickBot="1">
      <c r="B191" s="64" t="s">
        <v>557</v>
      </c>
      <c r="C191" s="289"/>
      <c r="D191" s="223">
        <v>0.4</v>
      </c>
      <c r="E191" s="64" t="s">
        <v>329</v>
      </c>
      <c r="F191" s="65"/>
      <c r="G191" s="153"/>
      <c r="H191" s="153"/>
      <c r="I191" s="153"/>
      <c r="J191" s="38"/>
      <c r="K191" s="153"/>
      <c r="L191" s="153"/>
    </row>
    <row r="192" spans="2:12" ht="55.8" thickBot="1">
      <c r="B192" s="64" t="s">
        <v>558</v>
      </c>
      <c r="C192" s="64" t="s">
        <v>559</v>
      </c>
      <c r="D192" s="223">
        <v>0</v>
      </c>
      <c r="E192" s="64" t="s">
        <v>329</v>
      </c>
      <c r="F192" s="65"/>
      <c r="G192" s="153"/>
      <c r="H192" s="153"/>
      <c r="I192" s="153"/>
      <c r="J192" s="38"/>
      <c r="K192" s="153"/>
      <c r="L192" s="153"/>
    </row>
    <row r="193" spans="2:13" ht="42" thickBot="1">
      <c r="B193" s="64" t="s">
        <v>560</v>
      </c>
      <c r="C193" s="64" t="s">
        <v>561</v>
      </c>
      <c r="D193" s="223">
        <v>0</v>
      </c>
      <c r="E193" s="64" t="s">
        <v>329</v>
      </c>
      <c r="F193" s="65"/>
      <c r="G193" s="153"/>
      <c r="H193" s="153"/>
      <c r="I193" s="153"/>
      <c r="J193" s="38"/>
      <c r="K193" s="153"/>
      <c r="L193" s="153"/>
    </row>
    <row r="194" spans="2:13" ht="42" thickBot="1">
      <c r="B194" s="224" t="s">
        <v>562</v>
      </c>
      <c r="C194" s="64" t="s">
        <v>563</v>
      </c>
      <c r="D194" s="223">
        <v>0</v>
      </c>
      <c r="E194" s="64" t="s">
        <v>329</v>
      </c>
      <c r="F194" s="65"/>
      <c r="G194" s="153"/>
      <c r="H194" s="153"/>
      <c r="I194" s="153"/>
      <c r="J194" s="38"/>
      <c r="K194" s="153"/>
      <c r="L194" s="153"/>
    </row>
    <row r="195" spans="2:13">
      <c r="B195" s="220"/>
      <c r="C195" s="220"/>
      <c r="D195" s="220"/>
      <c r="E195" s="220"/>
      <c r="F195" s="65"/>
      <c r="G195" s="153"/>
      <c r="H195" s="153"/>
      <c r="I195" s="153"/>
      <c r="J195" s="38"/>
      <c r="K195" s="153"/>
      <c r="L195" s="153"/>
    </row>
    <row r="196" spans="2:13">
      <c r="B196" s="220"/>
      <c r="C196" s="220"/>
      <c r="D196" s="220"/>
      <c r="E196" s="220"/>
      <c r="F196" s="65"/>
      <c r="G196" s="153"/>
      <c r="H196" s="153"/>
      <c r="I196" s="153"/>
      <c r="J196" s="38"/>
      <c r="K196" s="153"/>
      <c r="L196" s="153"/>
    </row>
    <row r="197" spans="2:13" ht="15" thickBot="1">
      <c r="B197" s="58"/>
      <c r="C197" s="58"/>
      <c r="D197" s="58"/>
      <c r="E197" s="153"/>
      <c r="F197" s="153"/>
      <c r="G197" s="153"/>
      <c r="H197" s="153"/>
      <c r="I197" s="153"/>
      <c r="J197" s="38"/>
      <c r="K197" s="153"/>
      <c r="L197" s="153"/>
    </row>
    <row r="198" spans="2:13" ht="15.75" customHeight="1" thickBot="1">
      <c r="B198" s="258" t="s">
        <v>152</v>
      </c>
      <c r="C198" s="259"/>
      <c r="D198" s="259"/>
      <c r="E198" s="259"/>
      <c r="F198" s="260"/>
      <c r="G198" s="153"/>
      <c r="H198" s="153"/>
      <c r="I198" s="153"/>
      <c r="J198" s="153"/>
      <c r="K198" s="153"/>
      <c r="L198" s="153"/>
      <c r="M198" s="54"/>
    </row>
    <row r="199" spans="2:13" ht="15.75" customHeight="1">
      <c r="B199" s="268" t="s">
        <v>259</v>
      </c>
      <c r="C199" s="236" t="s">
        <v>84</v>
      </c>
      <c r="D199" s="236" t="s">
        <v>149</v>
      </c>
      <c r="E199" s="236" t="s">
        <v>150</v>
      </c>
      <c r="F199" s="308" t="s">
        <v>151</v>
      </c>
      <c r="G199" s="153"/>
      <c r="H199" s="153"/>
      <c r="I199" s="153"/>
      <c r="J199" s="153"/>
      <c r="K199" s="153"/>
      <c r="L199" s="153"/>
      <c r="M199" s="153"/>
    </row>
    <row r="200" spans="2:13" ht="15" customHeight="1">
      <c r="B200" s="269"/>
      <c r="C200" s="235"/>
      <c r="D200" s="235"/>
      <c r="E200" s="235"/>
      <c r="F200" s="309"/>
      <c r="G200" s="153"/>
      <c r="H200" s="153"/>
      <c r="I200" s="153"/>
      <c r="J200" s="153"/>
      <c r="K200" s="153"/>
      <c r="L200" s="153"/>
      <c r="M200" s="153"/>
    </row>
    <row r="201" spans="2:13" ht="46.5" customHeight="1" thickBot="1">
      <c r="B201" s="270"/>
      <c r="C201" s="237"/>
      <c r="D201" s="237"/>
      <c r="E201" s="237"/>
      <c r="F201" s="310"/>
      <c r="G201" s="153"/>
      <c r="H201" s="153"/>
      <c r="I201" s="153"/>
      <c r="J201" s="153"/>
      <c r="K201" s="153"/>
      <c r="L201" s="153"/>
      <c r="M201" s="153"/>
    </row>
    <row r="202" spans="2:13" s="115" customFormat="1" ht="42" thickBot="1">
      <c r="B202" s="116" t="s">
        <v>264</v>
      </c>
      <c r="C202" s="117">
        <v>3100825.63</v>
      </c>
      <c r="D202" s="117">
        <v>415381.92</v>
      </c>
      <c r="E202" s="119">
        <f>D202/C202</f>
        <v>0.13395849027473369</v>
      </c>
      <c r="F202" s="117" t="s">
        <v>564</v>
      </c>
      <c r="G202" s="118"/>
      <c r="H202" s="118"/>
      <c r="I202" s="118"/>
      <c r="J202" s="118"/>
      <c r="K202" s="118"/>
      <c r="L202" s="118"/>
      <c r="M202" s="118"/>
    </row>
    <row r="203" spans="2:13" s="115" customFormat="1" ht="15" thickBot="1">
      <c r="B203" s="120" t="s">
        <v>266</v>
      </c>
      <c r="C203" s="117">
        <v>7500</v>
      </c>
      <c r="D203" s="117">
        <v>5284</v>
      </c>
      <c r="E203" s="119">
        <f t="shared" ref="E203:E210" si="0">D203/C203</f>
        <v>0.70453333333333334</v>
      </c>
      <c r="F203" s="117"/>
      <c r="G203" s="118"/>
      <c r="H203" s="118"/>
      <c r="I203" s="118"/>
      <c r="J203" s="118"/>
      <c r="K203" s="118"/>
      <c r="L203" s="118"/>
      <c r="M203" s="118"/>
    </row>
    <row r="204" spans="2:13" s="115" customFormat="1" ht="42" thickBot="1">
      <c r="B204" s="120" t="s">
        <v>267</v>
      </c>
      <c r="C204" s="117">
        <v>14000</v>
      </c>
      <c r="D204" s="117">
        <v>6858.05</v>
      </c>
      <c r="E204" s="119">
        <f t="shared" si="0"/>
        <v>0.48986071428571432</v>
      </c>
      <c r="F204" s="117" t="s">
        <v>564</v>
      </c>
      <c r="G204" s="118"/>
      <c r="H204" s="118"/>
      <c r="I204" s="118"/>
      <c r="J204" s="118"/>
      <c r="K204" s="118"/>
      <c r="L204" s="118"/>
      <c r="M204" s="118"/>
    </row>
    <row r="205" spans="2:13" s="115" customFormat="1" ht="42" thickBot="1">
      <c r="B205" s="121" t="s">
        <v>268</v>
      </c>
      <c r="C205" s="117">
        <v>245339.43</v>
      </c>
      <c r="D205" s="117">
        <v>220050.58</v>
      </c>
      <c r="E205" s="119">
        <f t="shared" si="0"/>
        <v>0.89692300988878959</v>
      </c>
      <c r="F205" s="117" t="s">
        <v>564</v>
      </c>
      <c r="G205" s="118"/>
      <c r="H205" s="118"/>
      <c r="I205" s="118"/>
      <c r="J205" s="118"/>
      <c r="K205" s="118"/>
      <c r="L205" s="118"/>
      <c r="M205" s="118"/>
    </row>
    <row r="206" spans="2:13" s="115" customFormat="1" ht="42" thickBot="1">
      <c r="B206" s="120" t="s">
        <v>269</v>
      </c>
      <c r="C206" s="117">
        <v>109184</v>
      </c>
      <c r="D206" s="117">
        <v>106135.65</v>
      </c>
      <c r="E206" s="119">
        <f t="shared" si="0"/>
        <v>0.97208061620750286</v>
      </c>
      <c r="F206" s="117" t="s">
        <v>564</v>
      </c>
      <c r="G206" s="118"/>
      <c r="H206" s="118"/>
      <c r="I206" s="118"/>
      <c r="J206" s="118"/>
      <c r="K206" s="118"/>
      <c r="L206" s="118"/>
      <c r="M206" s="118"/>
    </row>
    <row r="207" spans="2:13" s="115" customFormat="1" ht="42" thickBot="1">
      <c r="B207" s="120" t="s">
        <v>270</v>
      </c>
      <c r="C207" s="117">
        <v>11000</v>
      </c>
      <c r="D207" s="117">
        <v>5323.41</v>
      </c>
      <c r="E207" s="119">
        <f t="shared" si="0"/>
        <v>0.48394636363636362</v>
      </c>
      <c r="F207" s="117" t="s">
        <v>564</v>
      </c>
      <c r="G207" s="118"/>
      <c r="H207" s="118"/>
      <c r="I207" s="118"/>
      <c r="J207" s="118"/>
      <c r="K207" s="118"/>
      <c r="L207" s="118"/>
      <c r="M207" s="118"/>
    </row>
    <row r="208" spans="2:13" s="115" customFormat="1" ht="42" thickBot="1">
      <c r="B208" s="120" t="s">
        <v>271</v>
      </c>
      <c r="C208" s="117">
        <v>298900</v>
      </c>
      <c r="D208" s="117">
        <v>41756.28</v>
      </c>
      <c r="E208" s="119">
        <f t="shared" si="0"/>
        <v>0.13969983271997324</v>
      </c>
      <c r="F208" s="117" t="s">
        <v>564</v>
      </c>
      <c r="G208" s="118"/>
      <c r="H208" s="118"/>
      <c r="I208" s="118"/>
      <c r="J208" s="118"/>
      <c r="K208" s="118"/>
      <c r="L208" s="118"/>
      <c r="M208" s="118"/>
    </row>
    <row r="209" spans="2:13" s="115" customFormat="1" ht="42" thickBot="1">
      <c r="B209" s="120" t="s">
        <v>272</v>
      </c>
      <c r="C209" s="117">
        <v>22372</v>
      </c>
      <c r="D209" s="117">
        <v>22371.3</v>
      </c>
      <c r="E209" s="119">
        <f t="shared" si="0"/>
        <v>0.99996871088861072</v>
      </c>
      <c r="F209" s="117" t="s">
        <v>564</v>
      </c>
      <c r="G209" s="118"/>
      <c r="H209" s="118"/>
      <c r="I209" s="118"/>
      <c r="J209" s="118"/>
      <c r="K209" s="118"/>
      <c r="L209" s="118"/>
      <c r="M209" s="118"/>
    </row>
    <row r="210" spans="2:13" s="115" customFormat="1" ht="42" thickBot="1">
      <c r="B210" s="120" t="s">
        <v>273</v>
      </c>
      <c r="C210" s="117">
        <v>4000</v>
      </c>
      <c r="D210" s="117">
        <v>3999.99</v>
      </c>
      <c r="E210" s="119">
        <f t="shared" si="0"/>
        <v>0.99999749999999998</v>
      </c>
      <c r="F210" s="117" t="s">
        <v>564</v>
      </c>
      <c r="G210" s="118"/>
      <c r="H210" s="118"/>
      <c r="I210" s="118"/>
      <c r="J210" s="118"/>
      <c r="K210" s="118"/>
      <c r="L210" s="118"/>
      <c r="M210" s="118"/>
    </row>
    <row r="211" spans="2:13" ht="42" thickBot="1">
      <c r="B211" s="66" t="s">
        <v>265</v>
      </c>
      <c r="C211" s="67">
        <v>44900</v>
      </c>
      <c r="D211" s="67">
        <v>26140</v>
      </c>
      <c r="E211" s="119">
        <f>D211/C211</f>
        <v>0.58218262806236076</v>
      </c>
      <c r="F211" s="67" t="s">
        <v>564</v>
      </c>
      <c r="G211" s="153"/>
      <c r="H211" s="153"/>
      <c r="I211" s="153"/>
      <c r="J211" s="153"/>
      <c r="K211" s="153"/>
      <c r="L211" s="153"/>
      <c r="M211" s="153"/>
    </row>
    <row r="212" spans="2:13" ht="15" thickBot="1">
      <c r="B212" s="68"/>
      <c r="C212" s="68"/>
      <c r="D212" s="68"/>
      <c r="E212" s="68"/>
      <c r="F212" s="68"/>
      <c r="G212" s="153"/>
      <c r="H212" s="153"/>
      <c r="I212" s="153"/>
      <c r="J212" s="38"/>
      <c r="K212" s="153"/>
      <c r="L212" s="153"/>
    </row>
    <row r="213" spans="2:13" ht="52.5" customHeight="1" thickBot="1">
      <c r="B213" s="69" t="s">
        <v>87</v>
      </c>
      <c r="C213" s="70" t="s">
        <v>88</v>
      </c>
      <c r="D213" s="70" t="s">
        <v>89</v>
      </c>
      <c r="E213" s="70" t="s">
        <v>90</v>
      </c>
      <c r="F213" s="70" t="s">
        <v>91</v>
      </c>
      <c r="G213" s="70" t="s">
        <v>230</v>
      </c>
      <c r="H213" s="153"/>
      <c r="I213" s="153"/>
      <c r="J213" s="38"/>
      <c r="K213" s="153"/>
      <c r="L213" s="153"/>
    </row>
    <row r="214" spans="2:13" s="115" customFormat="1" ht="15" thickBot="1">
      <c r="B214" s="122">
        <v>10192403.869999999</v>
      </c>
      <c r="C214" s="122">
        <v>2176859.94</v>
      </c>
      <c r="D214" s="122">
        <v>2009352.7</v>
      </c>
      <c r="E214" s="122">
        <v>6341593.4199999999</v>
      </c>
      <c r="F214" s="122">
        <v>2862747.14</v>
      </c>
      <c r="G214" s="124">
        <v>0.63339999999999996</v>
      </c>
      <c r="H214" s="118"/>
      <c r="I214" s="118"/>
      <c r="J214" s="123"/>
      <c r="K214" s="118"/>
      <c r="L214" s="118"/>
    </row>
    <row r="215" spans="2:13" ht="15" thickBot="1">
      <c r="B215" s="67"/>
      <c r="C215" s="67"/>
      <c r="D215" s="67"/>
      <c r="E215" s="67"/>
      <c r="F215" s="67"/>
      <c r="G215" s="67"/>
      <c r="H215" s="153"/>
      <c r="I215" s="153"/>
      <c r="J215" s="38"/>
      <c r="K215" s="153"/>
      <c r="L215" s="153"/>
    </row>
    <row r="216" spans="2:13" ht="15" thickBot="1">
      <c r="B216" s="38"/>
      <c r="C216" s="38"/>
      <c r="D216" s="38"/>
      <c r="E216" s="153"/>
      <c r="F216" s="153"/>
      <c r="G216" s="153"/>
      <c r="H216" s="153"/>
      <c r="I216" s="38"/>
      <c r="J216" s="38"/>
      <c r="K216" s="153"/>
      <c r="L216" s="153"/>
    </row>
    <row r="217" spans="2:13" ht="15" thickBot="1">
      <c r="B217" s="258" t="s">
        <v>232</v>
      </c>
      <c r="C217" s="259"/>
      <c r="D217" s="259"/>
      <c r="E217" s="259"/>
      <c r="F217" s="260"/>
      <c r="G217" s="153"/>
      <c r="H217" s="153"/>
      <c r="I217" s="38"/>
      <c r="J217" s="38"/>
      <c r="K217" s="153"/>
      <c r="L217" s="153"/>
    </row>
    <row r="218" spans="2:13" ht="45.75" customHeight="1" thickBot="1">
      <c r="B218" s="21" t="s">
        <v>233</v>
      </c>
      <c r="C218" s="21" t="s">
        <v>100</v>
      </c>
      <c r="D218" s="22" t="s">
        <v>234</v>
      </c>
      <c r="E218" s="22" t="s">
        <v>101</v>
      </c>
      <c r="F218" s="22" t="s">
        <v>151</v>
      </c>
      <c r="G218" s="65"/>
      <c r="H218" s="153"/>
      <c r="I218" s="65"/>
      <c r="J218" s="38"/>
      <c r="K218" s="153"/>
      <c r="L218" s="153"/>
    </row>
    <row r="219" spans="2:13" s="115" customFormat="1" ht="43.8" thickBot="1">
      <c r="B219" s="125" t="s">
        <v>274</v>
      </c>
      <c r="C219" s="122">
        <v>10192403.869999999</v>
      </c>
      <c r="D219" s="126">
        <v>815392.31</v>
      </c>
      <c r="E219" s="128">
        <v>0.08</v>
      </c>
      <c r="F219" s="126" t="s">
        <v>564</v>
      </c>
      <c r="G219" s="127"/>
      <c r="H219" s="118"/>
      <c r="I219" s="127"/>
      <c r="J219" s="123"/>
      <c r="K219" s="118"/>
      <c r="L219" s="118"/>
    </row>
    <row r="220" spans="2:13" ht="15" thickBot="1">
      <c r="B220" s="65"/>
      <c r="C220" s="65"/>
      <c r="D220" s="65"/>
      <c r="E220" s="65"/>
      <c r="F220" s="65"/>
      <c r="G220" s="65"/>
      <c r="H220" s="153"/>
      <c r="I220" s="65"/>
      <c r="J220" s="38"/>
      <c r="K220" s="153"/>
      <c r="L220" s="153"/>
    </row>
    <row r="221" spans="2:13" ht="49.5" customHeight="1" thickBot="1">
      <c r="B221" s="17" t="s">
        <v>97</v>
      </c>
      <c r="C221" s="18" t="s">
        <v>4</v>
      </c>
      <c r="D221" s="19" t="s">
        <v>168</v>
      </c>
      <c r="E221" s="19" t="s">
        <v>169</v>
      </c>
      <c r="F221" s="22" t="s">
        <v>151</v>
      </c>
      <c r="G221" s="65"/>
      <c r="H221" s="153"/>
      <c r="I221" s="65"/>
      <c r="J221" s="38"/>
      <c r="K221" s="153"/>
      <c r="L221" s="153"/>
    </row>
    <row r="222" spans="2:13" ht="87" customHeight="1" thickBot="1">
      <c r="B222" s="73" t="s">
        <v>167</v>
      </c>
      <c r="C222" s="74" t="s">
        <v>274</v>
      </c>
      <c r="D222" s="75" t="s">
        <v>192</v>
      </c>
      <c r="E222" s="129">
        <v>44044</v>
      </c>
      <c r="F222" s="225" t="s">
        <v>564</v>
      </c>
      <c r="G222" s="65"/>
      <c r="H222" s="153"/>
      <c r="I222" s="65"/>
      <c r="J222" s="38"/>
      <c r="K222" s="153"/>
      <c r="L222" s="153"/>
    </row>
    <row r="223" spans="2:13" ht="15" thickBot="1">
      <c r="B223" s="65"/>
      <c r="C223" s="65"/>
      <c r="D223" s="65"/>
      <c r="E223" s="65"/>
      <c r="F223" s="65"/>
      <c r="G223" s="65"/>
      <c r="H223" s="153"/>
      <c r="I223" s="65"/>
      <c r="J223" s="38"/>
      <c r="K223" s="153"/>
      <c r="L223" s="153"/>
    </row>
    <row r="224" spans="2:13" ht="55.8" thickBot="1">
      <c r="B224" s="76" t="s">
        <v>170</v>
      </c>
      <c r="C224" s="18" t="s">
        <v>4</v>
      </c>
      <c r="D224" s="65"/>
      <c r="E224" s="65"/>
      <c r="F224" s="65"/>
      <c r="G224" s="65"/>
      <c r="H224" s="153"/>
      <c r="I224" s="65"/>
      <c r="J224" s="38"/>
      <c r="K224" s="153"/>
      <c r="L224" s="153"/>
    </row>
    <row r="225" spans="2:13" ht="66.75" customHeight="1" thickBot="1">
      <c r="B225" s="142" t="s">
        <v>171</v>
      </c>
      <c r="C225" s="20" t="s">
        <v>98</v>
      </c>
      <c r="D225" s="20" t="s">
        <v>99</v>
      </c>
      <c r="E225" s="29" t="s">
        <v>172</v>
      </c>
      <c r="F225" s="30" t="s">
        <v>39</v>
      </c>
      <c r="G225" s="143" t="s">
        <v>46</v>
      </c>
      <c r="H225" s="65"/>
      <c r="I225" s="65"/>
      <c r="J225" s="38"/>
      <c r="K225" s="153"/>
      <c r="L225" s="153"/>
    </row>
    <row r="226" spans="2:13" s="115" customFormat="1" ht="87" thickBot="1">
      <c r="B226" s="116" t="s">
        <v>264</v>
      </c>
      <c r="C226" s="117">
        <v>3100825.63</v>
      </c>
      <c r="D226" s="117">
        <v>415381.92</v>
      </c>
      <c r="E226" s="119" t="s">
        <v>275</v>
      </c>
      <c r="F226" s="130"/>
      <c r="G226" s="130" t="s">
        <v>564</v>
      </c>
      <c r="H226" s="127"/>
      <c r="I226" s="127"/>
      <c r="J226" s="123"/>
      <c r="K226" s="118"/>
      <c r="L226" s="118"/>
    </row>
    <row r="227" spans="2:13" s="115" customFormat="1" ht="83.4" thickBot="1">
      <c r="B227" s="120" t="s">
        <v>266</v>
      </c>
      <c r="C227" s="117">
        <v>7500</v>
      </c>
      <c r="D227" s="117">
        <v>5284</v>
      </c>
      <c r="E227" s="119" t="s">
        <v>276</v>
      </c>
      <c r="F227" s="117"/>
      <c r="G227" s="118" t="s">
        <v>564</v>
      </c>
      <c r="H227" s="118"/>
      <c r="I227" s="118"/>
      <c r="J227" s="118"/>
      <c r="K227" s="118"/>
      <c r="L227" s="118"/>
      <c r="M227" s="118"/>
    </row>
    <row r="228" spans="2:13" s="115" customFormat="1" ht="83.4" thickBot="1">
      <c r="B228" s="120" t="s">
        <v>267</v>
      </c>
      <c r="C228" s="117">
        <v>14000</v>
      </c>
      <c r="D228" s="117">
        <v>6858.05</v>
      </c>
      <c r="E228" s="119" t="s">
        <v>277</v>
      </c>
      <c r="F228" s="117"/>
      <c r="G228" s="118" t="s">
        <v>564</v>
      </c>
      <c r="H228" s="118"/>
      <c r="I228" s="118"/>
      <c r="J228" s="118"/>
      <c r="K228" s="118"/>
      <c r="L228" s="118"/>
      <c r="M228" s="118"/>
    </row>
    <row r="229" spans="2:13" s="115" customFormat="1" ht="83.4" thickBot="1">
      <c r="B229" s="121" t="s">
        <v>268</v>
      </c>
      <c r="C229" s="117">
        <v>245339.43</v>
      </c>
      <c r="D229" s="117">
        <v>220050.58</v>
      </c>
      <c r="E229" s="119" t="s">
        <v>278</v>
      </c>
      <c r="F229" s="117"/>
      <c r="G229" s="118" t="s">
        <v>564</v>
      </c>
      <c r="H229" s="118"/>
      <c r="I229" s="118"/>
      <c r="J229" s="118"/>
      <c r="K229" s="118"/>
      <c r="L229" s="118"/>
      <c r="M229" s="118"/>
    </row>
    <row r="230" spans="2:13" s="115" customFormat="1" ht="83.4" thickBot="1">
      <c r="B230" s="120" t="s">
        <v>269</v>
      </c>
      <c r="C230" s="117">
        <v>109184</v>
      </c>
      <c r="D230" s="117">
        <v>106135.65</v>
      </c>
      <c r="E230" s="119" t="s">
        <v>278</v>
      </c>
      <c r="F230" s="117"/>
      <c r="G230" s="118" t="s">
        <v>564</v>
      </c>
      <c r="H230" s="118"/>
      <c r="I230" s="118"/>
      <c r="J230" s="118"/>
      <c r="K230" s="118"/>
      <c r="L230" s="118"/>
      <c r="M230" s="118"/>
    </row>
    <row r="231" spans="2:13" s="115" customFormat="1" ht="83.4" thickBot="1">
      <c r="B231" s="120" t="s">
        <v>270</v>
      </c>
      <c r="C231" s="117">
        <v>11000</v>
      </c>
      <c r="D231" s="117">
        <v>5323.41</v>
      </c>
      <c r="E231" s="119" t="s">
        <v>277</v>
      </c>
      <c r="F231" s="117"/>
      <c r="G231" s="118" t="s">
        <v>564</v>
      </c>
      <c r="H231" s="118"/>
      <c r="I231" s="118"/>
      <c r="J231" s="118"/>
      <c r="K231" s="118"/>
      <c r="L231" s="118"/>
      <c r="M231" s="118"/>
    </row>
    <row r="232" spans="2:13" s="115" customFormat="1" ht="83.4" thickBot="1">
      <c r="B232" s="120" t="s">
        <v>271</v>
      </c>
      <c r="C232" s="117">
        <v>298900</v>
      </c>
      <c r="D232" s="117">
        <v>41756.28</v>
      </c>
      <c r="E232" s="119" t="s">
        <v>275</v>
      </c>
      <c r="F232" s="117"/>
      <c r="G232" s="118" t="s">
        <v>564</v>
      </c>
      <c r="H232" s="118"/>
      <c r="I232" s="118"/>
      <c r="J232" s="118"/>
      <c r="K232" s="118"/>
      <c r="L232" s="118"/>
      <c r="M232" s="118"/>
    </row>
    <row r="233" spans="2:13" s="115" customFormat="1" ht="83.4" thickBot="1">
      <c r="B233" s="120" t="s">
        <v>272</v>
      </c>
      <c r="C233" s="117">
        <v>22372</v>
      </c>
      <c r="D233" s="117">
        <v>22371.3</v>
      </c>
      <c r="E233" s="119" t="s">
        <v>278</v>
      </c>
      <c r="F233" s="117"/>
      <c r="G233" s="118" t="s">
        <v>564</v>
      </c>
      <c r="H233" s="118"/>
      <c r="I233" s="118"/>
      <c r="J233" s="118"/>
      <c r="K233" s="118"/>
      <c r="L233" s="118"/>
      <c r="M233" s="118"/>
    </row>
    <row r="234" spans="2:13" s="115" customFormat="1" ht="83.4" thickBot="1">
      <c r="B234" s="120" t="s">
        <v>273</v>
      </c>
      <c r="C234" s="117">
        <v>4000</v>
      </c>
      <c r="D234" s="117">
        <v>3999.99</v>
      </c>
      <c r="E234" s="119" t="s">
        <v>278</v>
      </c>
      <c r="F234" s="117"/>
      <c r="G234" s="118" t="s">
        <v>564</v>
      </c>
      <c r="H234" s="118"/>
      <c r="I234" s="118"/>
      <c r="J234" s="118"/>
      <c r="K234" s="118"/>
      <c r="L234" s="118"/>
      <c r="M234" s="118"/>
    </row>
    <row r="235" spans="2:13" ht="83.4" thickBot="1">
      <c r="B235" s="66" t="s">
        <v>265</v>
      </c>
      <c r="C235" s="67">
        <v>44900</v>
      </c>
      <c r="D235" s="67">
        <v>26140</v>
      </c>
      <c r="E235" s="119" t="s">
        <v>276</v>
      </c>
      <c r="F235" s="67"/>
      <c r="G235" s="153" t="s">
        <v>564</v>
      </c>
      <c r="H235" s="153"/>
      <c r="I235" s="153"/>
      <c r="J235" s="153"/>
      <c r="K235" s="153"/>
      <c r="L235" s="153"/>
      <c r="M235" s="153"/>
    </row>
    <row r="236" spans="2:13" ht="15" thickBot="1">
      <c r="B236" s="65"/>
      <c r="C236" s="65"/>
      <c r="D236" s="65"/>
      <c r="E236" s="65"/>
      <c r="F236" s="65"/>
      <c r="G236" s="65"/>
      <c r="H236" s="153"/>
      <c r="I236" s="65"/>
      <c r="J236" s="38"/>
      <c r="K236" s="153"/>
      <c r="L236" s="153"/>
    </row>
    <row r="237" spans="2:13" ht="78.75" customHeight="1" thickBot="1">
      <c r="B237" s="81" t="s">
        <v>193</v>
      </c>
      <c r="C237" s="18" t="s">
        <v>4</v>
      </c>
      <c r="D237" s="82" t="s">
        <v>260</v>
      </c>
      <c r="E237" s="38"/>
      <c r="F237" s="38"/>
      <c r="G237" s="65"/>
      <c r="H237" s="153"/>
      <c r="I237" s="65"/>
      <c r="J237" s="38"/>
      <c r="K237" s="153"/>
      <c r="L237" s="153"/>
    </row>
    <row r="238" spans="2:13" ht="54" customHeight="1" thickBot="1">
      <c r="B238" s="73" t="s">
        <v>173</v>
      </c>
      <c r="C238" s="83" t="s">
        <v>274</v>
      </c>
      <c r="D238" s="38"/>
      <c r="E238" s="38"/>
      <c r="F238" s="38"/>
      <c r="G238" s="65"/>
      <c r="H238" s="153"/>
      <c r="I238" s="65"/>
      <c r="J238" s="38"/>
      <c r="K238" s="153"/>
      <c r="L238" s="153"/>
    </row>
    <row r="239" spans="2:13" ht="15" thickBot="1">
      <c r="B239" s="65"/>
      <c r="C239" s="65"/>
      <c r="D239" s="65"/>
      <c r="E239" s="65"/>
      <c r="F239" s="65"/>
      <c r="G239" s="65"/>
      <c r="H239" s="65"/>
      <c r="I239" s="65"/>
      <c r="J239" s="38"/>
      <c r="K239" s="153"/>
      <c r="L239" s="153"/>
    </row>
    <row r="240" spans="2:13" ht="14.4" customHeight="1">
      <c r="B240" s="280" t="s">
        <v>174</v>
      </c>
      <c r="C240" s="23" t="s">
        <v>175</v>
      </c>
      <c r="D240" s="24" t="s">
        <v>176</v>
      </c>
      <c r="E240" s="65"/>
      <c r="F240" s="65"/>
      <c r="G240" s="65"/>
      <c r="H240" s="153"/>
      <c r="I240" s="65"/>
      <c r="J240" s="38"/>
      <c r="K240" s="153"/>
      <c r="L240" s="153"/>
    </row>
    <row r="241" spans="2:12" ht="29.25" customHeight="1" thickBot="1">
      <c r="B241" s="281"/>
      <c r="C241" s="84" t="s">
        <v>274</v>
      </c>
      <c r="D241" s="85" t="s">
        <v>279</v>
      </c>
      <c r="E241" s="65"/>
      <c r="F241" s="65"/>
      <c r="G241" s="65"/>
      <c r="H241" s="153"/>
      <c r="I241" s="65"/>
      <c r="J241" s="38"/>
      <c r="K241" s="153"/>
      <c r="L241" s="153"/>
    </row>
    <row r="242" spans="2:12" ht="15" customHeight="1" thickBot="1">
      <c r="B242" s="285" t="s">
        <v>248</v>
      </c>
      <c r="C242" s="286"/>
      <c r="D242" s="286"/>
      <c r="E242" s="286"/>
      <c r="F242" s="287"/>
      <c r="G242" s="65"/>
      <c r="H242" s="153"/>
      <c r="I242" s="65"/>
      <c r="J242" s="38"/>
      <c r="K242" s="153"/>
      <c r="L242" s="153"/>
    </row>
    <row r="243" spans="2:12" ht="71.25" customHeight="1" thickBot="1">
      <c r="B243" s="142" t="s">
        <v>251</v>
      </c>
      <c r="C243" s="207" t="s">
        <v>256</v>
      </c>
      <c r="D243" s="143" t="s">
        <v>194</v>
      </c>
      <c r="E243" s="143" t="s">
        <v>252</v>
      </c>
      <c r="F243" s="143" t="s">
        <v>96</v>
      </c>
      <c r="H243" s="153"/>
      <c r="I243" s="65"/>
      <c r="J243" s="38"/>
      <c r="K243" s="153"/>
      <c r="L243" s="153"/>
    </row>
    <row r="244" spans="2:12" ht="207" customHeight="1">
      <c r="B244" s="154" t="s">
        <v>250</v>
      </c>
      <c r="C244" s="181" t="s">
        <v>295</v>
      </c>
      <c r="D244" s="182" t="s">
        <v>296</v>
      </c>
      <c r="E244" s="182" t="s">
        <v>297</v>
      </c>
      <c r="F244" s="182" t="s">
        <v>298</v>
      </c>
      <c r="H244" s="153"/>
      <c r="I244" s="65"/>
      <c r="J244" s="38"/>
      <c r="K244" s="153"/>
      <c r="L244" s="153"/>
    </row>
    <row r="245" spans="2:12" ht="15" thickBot="1">
      <c r="B245" s="163"/>
      <c r="C245" s="163"/>
      <c r="D245" s="153"/>
      <c r="E245" s="153"/>
      <c r="F245" s="153"/>
      <c r="G245" s="153"/>
      <c r="H245" s="153"/>
      <c r="I245" s="153"/>
      <c r="J245" s="38"/>
      <c r="K245" s="153"/>
      <c r="L245" s="153"/>
    </row>
    <row r="246" spans="2:12" ht="15.75" customHeight="1" thickBot="1">
      <c r="B246" s="232" t="s">
        <v>263</v>
      </c>
      <c r="C246" s="241"/>
      <c r="D246" s="241"/>
      <c r="E246" s="233"/>
      <c r="F246" s="198" t="s">
        <v>317</v>
      </c>
      <c r="G246" s="35"/>
      <c r="H246" s="35"/>
      <c r="I246" s="35"/>
      <c r="J246" s="38"/>
      <c r="K246" s="35"/>
      <c r="L246" s="35"/>
    </row>
    <row r="247" spans="2:12" ht="36.75" customHeight="1" thickBot="1">
      <c r="B247" s="155" t="s">
        <v>262</v>
      </c>
      <c r="C247" s="196" t="s">
        <v>216</v>
      </c>
      <c r="D247" s="196" t="s">
        <v>140</v>
      </c>
      <c r="E247" s="196" t="s">
        <v>41</v>
      </c>
      <c r="F247" s="198" t="s">
        <v>317</v>
      </c>
      <c r="G247" s="35"/>
      <c r="H247" s="35" t="s">
        <v>42</v>
      </c>
      <c r="I247" s="35"/>
      <c r="J247" s="38"/>
      <c r="K247" s="35"/>
      <c r="L247" s="35"/>
    </row>
    <row r="248" spans="2:12" ht="409.6" thickBot="1">
      <c r="B248" s="156" t="s">
        <v>141</v>
      </c>
      <c r="C248" s="157" t="s">
        <v>318</v>
      </c>
      <c r="D248" s="199" t="s">
        <v>319</v>
      </c>
      <c r="E248" s="200" t="s">
        <v>320</v>
      </c>
      <c r="F248" s="198" t="s">
        <v>317</v>
      </c>
      <c r="G248" s="35"/>
      <c r="H248" s="35"/>
      <c r="I248" s="35"/>
      <c r="J248" s="38"/>
      <c r="K248" s="35"/>
      <c r="L248" s="35"/>
    </row>
    <row r="249" spans="2:12" ht="390.6" thickBot="1">
      <c r="B249" s="158" t="s">
        <v>247</v>
      </c>
      <c r="C249" s="159" t="s">
        <v>303</v>
      </c>
      <c r="D249" s="201" t="s">
        <v>321</v>
      </c>
      <c r="E249" s="202" t="s">
        <v>322</v>
      </c>
      <c r="F249" s="198" t="s">
        <v>317</v>
      </c>
      <c r="G249" s="35"/>
      <c r="H249" s="35"/>
      <c r="I249" s="35"/>
      <c r="J249" s="38"/>
      <c r="K249" s="35"/>
      <c r="L249" s="35"/>
    </row>
    <row r="250" spans="2:12" ht="259.8" thickBot="1">
      <c r="B250" s="158" t="s">
        <v>142</v>
      </c>
      <c r="C250" s="159" t="s">
        <v>303</v>
      </c>
      <c r="D250" s="159" t="s">
        <v>323</v>
      </c>
      <c r="E250" s="203" t="s">
        <v>324</v>
      </c>
      <c r="F250" s="198" t="s">
        <v>317</v>
      </c>
      <c r="G250" s="35"/>
      <c r="H250" s="35"/>
      <c r="I250" s="35"/>
      <c r="J250" s="38"/>
      <c r="K250" s="35"/>
      <c r="L250" s="35"/>
    </row>
    <row r="251" spans="2:12" ht="87" thickBot="1">
      <c r="B251" s="160" t="s">
        <v>143</v>
      </c>
      <c r="C251" s="159" t="s">
        <v>303</v>
      </c>
      <c r="D251" s="159" t="s">
        <v>325</v>
      </c>
      <c r="E251" s="203" t="s">
        <v>326</v>
      </c>
      <c r="F251" s="198" t="s">
        <v>317</v>
      </c>
      <c r="G251" s="35"/>
      <c r="H251" s="35"/>
      <c r="I251" s="35"/>
      <c r="J251" s="38"/>
      <c r="K251" s="35"/>
      <c r="L251" s="35"/>
    </row>
    <row r="252" spans="2:12" ht="58.2" thickBot="1">
      <c r="B252" s="161" t="s">
        <v>144</v>
      </c>
      <c r="C252" s="162" t="s">
        <v>303</v>
      </c>
      <c r="D252" s="162" t="s">
        <v>327</v>
      </c>
      <c r="E252" s="204" t="s">
        <v>328</v>
      </c>
      <c r="F252" s="198" t="s">
        <v>317</v>
      </c>
      <c r="G252" s="35"/>
      <c r="H252" s="35"/>
      <c r="I252" s="35"/>
      <c r="J252" s="38"/>
      <c r="K252" s="35"/>
      <c r="L252" s="35"/>
    </row>
    <row r="253" spans="2:12">
      <c r="B253" s="86"/>
      <c r="C253" s="86"/>
      <c r="D253" s="35"/>
      <c r="E253" s="35"/>
      <c r="F253" s="35"/>
      <c r="G253" s="35"/>
      <c r="H253" s="35"/>
      <c r="I253" s="35"/>
      <c r="J253" s="35"/>
      <c r="K253" s="35"/>
      <c r="L253" s="35"/>
    </row>
    <row r="254" spans="2:12" ht="18.600000000000001" customHeight="1" thickBot="1">
      <c r="B254" s="35"/>
      <c r="C254" s="35"/>
      <c r="D254" s="35"/>
      <c r="E254" s="35"/>
      <c r="F254" s="35"/>
    </row>
    <row r="255" spans="2:12" ht="15" thickBot="1">
      <c r="B255" s="232" t="s">
        <v>43</v>
      </c>
      <c r="C255" s="241"/>
      <c r="D255" s="233"/>
      <c r="E255" s="153"/>
      <c r="F255" s="153"/>
      <c r="G255" s="153"/>
      <c r="H255" s="153"/>
      <c r="I255" s="153"/>
      <c r="J255" s="35"/>
      <c r="K255" s="35"/>
      <c r="L255" s="35"/>
    </row>
    <row r="256" spans="2:12" ht="57.75" customHeight="1" thickBot="1">
      <c r="B256" s="139" t="s">
        <v>44</v>
      </c>
      <c r="C256" s="140" t="s">
        <v>45</v>
      </c>
      <c r="D256" s="141" t="s">
        <v>46</v>
      </c>
      <c r="E256" s="153"/>
      <c r="F256" s="153"/>
      <c r="G256" s="153"/>
      <c r="H256" s="153"/>
      <c r="I256" s="153"/>
      <c r="J256" s="35"/>
      <c r="K256" s="35"/>
      <c r="L256" s="35"/>
    </row>
    <row r="257" spans="2:12" ht="33" customHeight="1" thickBot="1">
      <c r="B257" s="164" t="s">
        <v>217</v>
      </c>
      <c r="C257" s="164" t="s">
        <v>299</v>
      </c>
      <c r="D257" s="183" t="s">
        <v>565</v>
      </c>
      <c r="E257" s="153"/>
      <c r="F257" s="153"/>
      <c r="G257" s="153"/>
      <c r="H257" s="153"/>
      <c r="I257" s="153"/>
      <c r="J257" s="35"/>
      <c r="K257" s="35"/>
      <c r="L257" s="35"/>
    </row>
    <row r="258" spans="2:12" ht="39" customHeight="1">
      <c r="B258" s="164" t="s">
        <v>239</v>
      </c>
      <c r="C258" s="165" t="s">
        <v>301</v>
      </c>
      <c r="D258" s="184" t="s">
        <v>565</v>
      </c>
      <c r="E258" s="153"/>
      <c r="F258" s="153"/>
      <c r="G258" s="153"/>
      <c r="H258" s="153"/>
      <c r="I258" s="153"/>
      <c r="J258" s="35"/>
      <c r="K258" s="35"/>
      <c r="L258" s="35"/>
    </row>
    <row r="259" spans="2:12" ht="32.25" customHeight="1">
      <c r="B259" s="166" t="s">
        <v>240</v>
      </c>
      <c r="C259" s="167" t="s">
        <v>301</v>
      </c>
      <c r="D259" s="185" t="s">
        <v>565</v>
      </c>
      <c r="E259" s="153"/>
      <c r="F259" s="153"/>
      <c r="G259" s="153"/>
      <c r="H259" s="153"/>
      <c r="I259" s="153"/>
      <c r="J259" s="35"/>
      <c r="K259" s="35"/>
      <c r="L259" s="35"/>
    </row>
    <row r="260" spans="2:12" ht="31.5" customHeight="1">
      <c r="B260" s="166" t="s">
        <v>241</v>
      </c>
      <c r="C260" s="167" t="s">
        <v>301</v>
      </c>
      <c r="D260" s="185" t="s">
        <v>565</v>
      </c>
      <c r="E260" s="153"/>
      <c r="F260" s="153"/>
      <c r="G260" s="153"/>
      <c r="H260" s="153"/>
      <c r="I260" s="153"/>
      <c r="J260" s="35"/>
      <c r="K260" s="35"/>
      <c r="L260" s="35"/>
    </row>
    <row r="261" spans="2:12" ht="44.25" customHeight="1">
      <c r="B261" s="166" t="s">
        <v>242</v>
      </c>
      <c r="C261" s="167" t="s">
        <v>301</v>
      </c>
      <c r="D261" s="185" t="s">
        <v>565</v>
      </c>
      <c r="E261" s="153"/>
      <c r="F261" s="153"/>
      <c r="G261" s="153"/>
      <c r="H261" s="153"/>
      <c r="I261" s="153"/>
      <c r="J261" s="35"/>
      <c r="K261" s="35"/>
      <c r="L261" s="35"/>
    </row>
    <row r="262" spans="2:12" ht="41.4">
      <c r="B262" s="166" t="s">
        <v>243</v>
      </c>
      <c r="C262" s="167" t="s">
        <v>301</v>
      </c>
      <c r="D262" s="168" t="s">
        <v>565</v>
      </c>
      <c r="E262" s="153"/>
      <c r="F262" s="153"/>
      <c r="G262" s="153"/>
      <c r="H262" s="153"/>
      <c r="I262" s="153"/>
      <c r="J262" s="35"/>
      <c r="K262" s="35"/>
      <c r="L262" s="35"/>
    </row>
    <row r="263" spans="2:12" ht="26.25" customHeight="1" thickBot="1">
      <c r="B263" s="277" t="s">
        <v>302</v>
      </c>
      <c r="C263" s="278"/>
      <c r="D263" s="279"/>
      <c r="E263" s="153"/>
      <c r="F263" s="153"/>
      <c r="G263" s="153"/>
      <c r="H263" s="153"/>
      <c r="I263" s="153"/>
      <c r="J263" s="35"/>
      <c r="K263" s="35"/>
      <c r="L263" s="35"/>
    </row>
    <row r="264" spans="2:12" ht="15" thickBot="1">
      <c r="B264" s="163"/>
      <c r="C264" s="163"/>
      <c r="D264" s="153"/>
      <c r="E264" s="153"/>
      <c r="F264" s="153"/>
      <c r="G264" s="153"/>
      <c r="H264" s="153"/>
      <c r="I264" s="153"/>
      <c r="J264" s="38"/>
      <c r="K264" s="35"/>
      <c r="L264" s="35"/>
    </row>
    <row r="265" spans="2:12" ht="15" customHeight="1" thickBot="1">
      <c r="B265" s="232" t="s">
        <v>47</v>
      </c>
      <c r="C265" s="241"/>
      <c r="D265" s="241"/>
      <c r="E265" s="233"/>
      <c r="F265" s="153"/>
      <c r="G265" s="153"/>
      <c r="H265" s="153"/>
      <c r="I265" s="153"/>
      <c r="J265" s="38"/>
      <c r="K265" s="35"/>
      <c r="L265" s="35"/>
    </row>
    <row r="266" spans="2:12" ht="15" customHeight="1" thickBot="1">
      <c r="B266" s="265" t="s">
        <v>153</v>
      </c>
      <c r="C266" s="266"/>
      <c r="D266" s="266"/>
      <c r="E266" s="267"/>
      <c r="F266" s="153"/>
      <c r="G266" s="153"/>
      <c r="H266" s="153"/>
      <c r="I266" s="153"/>
      <c r="J266" s="38"/>
      <c r="K266" s="35"/>
      <c r="L266" s="35"/>
    </row>
    <row r="267" spans="2:12" ht="52.5" customHeight="1" thickBot="1">
      <c r="B267" s="146" t="s">
        <v>163</v>
      </c>
      <c r="C267" s="147" t="s">
        <v>253</v>
      </c>
      <c r="D267" s="147" t="s">
        <v>254</v>
      </c>
      <c r="E267" s="148" t="s">
        <v>246</v>
      </c>
      <c r="F267" s="138" t="s">
        <v>155</v>
      </c>
      <c r="G267" s="138" t="s">
        <v>46</v>
      </c>
      <c r="H267" s="153"/>
      <c r="I267" s="153"/>
      <c r="J267" s="38"/>
      <c r="K267" s="35"/>
      <c r="L267" s="35"/>
    </row>
    <row r="268" spans="2:12" ht="28.2" thickBot="1">
      <c r="B268" s="169" t="s">
        <v>154</v>
      </c>
      <c r="C268" s="150" t="s">
        <v>303</v>
      </c>
      <c r="D268" s="150" t="s">
        <v>304</v>
      </c>
      <c r="E268" s="151" t="s">
        <v>305</v>
      </c>
      <c r="F268" s="151" t="s">
        <v>306</v>
      </c>
      <c r="G268" s="151" t="s">
        <v>40</v>
      </c>
      <c r="H268" s="153"/>
      <c r="I268" s="153"/>
      <c r="J268" s="38"/>
      <c r="K268" s="35"/>
      <c r="L268" s="35"/>
    </row>
    <row r="269" spans="2:12" ht="15" thickBot="1">
      <c r="B269" s="169" t="s">
        <v>48</v>
      </c>
      <c r="C269" s="170" t="s">
        <v>83</v>
      </c>
      <c r="D269" s="170"/>
      <c r="E269" s="170"/>
      <c r="F269" s="170"/>
      <c r="G269" s="170"/>
      <c r="H269" s="153"/>
      <c r="I269" s="153"/>
      <c r="J269" s="38"/>
      <c r="K269" s="35"/>
      <c r="L269" s="35"/>
    </row>
    <row r="270" spans="2:12" ht="15" thickBot="1">
      <c r="B270" s="169" t="s">
        <v>49</v>
      </c>
      <c r="C270" s="150" t="s">
        <v>83</v>
      </c>
      <c r="D270" s="150"/>
      <c r="E270" s="151"/>
      <c r="F270" s="151"/>
      <c r="G270" s="151"/>
      <c r="H270" s="153"/>
      <c r="I270" s="153"/>
      <c r="J270" s="38"/>
      <c r="K270" s="35"/>
      <c r="L270" s="35"/>
    </row>
    <row r="271" spans="2:12" ht="69.599999999999994" thickBot="1">
      <c r="B271" s="169" t="s">
        <v>50</v>
      </c>
      <c r="C271" s="170" t="s">
        <v>303</v>
      </c>
      <c r="D271" s="170" t="s">
        <v>304</v>
      </c>
      <c r="E271" s="170" t="s">
        <v>307</v>
      </c>
      <c r="F271" s="170" t="s">
        <v>308</v>
      </c>
      <c r="G271" s="170" t="s">
        <v>566</v>
      </c>
      <c r="H271" s="153"/>
      <c r="I271" s="153"/>
      <c r="J271" s="38"/>
      <c r="K271" s="35"/>
      <c r="L271" s="35"/>
    </row>
    <row r="272" spans="2:12" ht="15" thickBot="1">
      <c r="B272" s="169" t="s">
        <v>51</v>
      </c>
      <c r="C272" s="150" t="s">
        <v>83</v>
      </c>
      <c r="D272" s="150"/>
      <c r="E272" s="151"/>
      <c r="F272" s="151"/>
      <c r="G272" s="151"/>
      <c r="H272" s="153"/>
      <c r="I272" s="153"/>
      <c r="J272" s="38"/>
      <c r="K272" s="35"/>
      <c r="L272" s="35"/>
    </row>
    <row r="273" spans="1:13" ht="15" thickBot="1">
      <c r="B273" s="169" t="s">
        <v>52</v>
      </c>
      <c r="C273" s="170" t="s">
        <v>83</v>
      </c>
      <c r="D273" s="170"/>
      <c r="E273" s="170"/>
      <c r="F273" s="170"/>
      <c r="G273" s="170"/>
      <c r="H273" s="153"/>
      <c r="I273" s="153"/>
      <c r="J273" s="38"/>
      <c r="K273" s="35"/>
      <c r="L273" s="35"/>
    </row>
    <row r="274" spans="1:13" ht="15" thickBot="1">
      <c r="B274" s="171" t="s">
        <v>53</v>
      </c>
      <c r="C274" s="150"/>
      <c r="D274" s="150"/>
      <c r="E274" s="151"/>
      <c r="F274" s="151"/>
      <c r="G274" s="151"/>
      <c r="H274" s="153"/>
      <c r="I274" s="153"/>
      <c r="J274" s="38"/>
      <c r="K274" s="35"/>
      <c r="L274" s="35"/>
    </row>
    <row r="275" spans="1:13" ht="15" thickBot="1">
      <c r="B275" s="163"/>
      <c r="C275" s="163"/>
      <c r="D275" s="153"/>
      <c r="E275" s="153"/>
      <c r="F275" s="153"/>
      <c r="G275" s="153"/>
      <c r="H275" s="153"/>
      <c r="I275" s="153"/>
      <c r="J275" s="35"/>
      <c r="K275" s="35"/>
      <c r="L275" s="35"/>
      <c r="M275" s="35"/>
    </row>
    <row r="276" spans="1:13">
      <c r="B276" s="271" t="s">
        <v>156</v>
      </c>
      <c r="C276" s="272"/>
      <c r="D276" s="272"/>
      <c r="E276" s="273"/>
      <c r="F276" s="153"/>
      <c r="G276" s="153"/>
      <c r="H276" s="153"/>
      <c r="I276" s="153"/>
      <c r="J276" s="35"/>
      <c r="K276" s="35"/>
      <c r="L276" s="35"/>
      <c r="M276" s="35"/>
    </row>
    <row r="277" spans="1:13" ht="15" customHeight="1">
      <c r="B277" s="274" t="s">
        <v>157</v>
      </c>
      <c r="C277" s="275"/>
      <c r="D277" s="275"/>
      <c r="E277" s="276"/>
      <c r="F277" s="153"/>
      <c r="G277" s="153"/>
      <c r="H277" s="153"/>
      <c r="I277" s="153"/>
      <c r="J277" s="35"/>
      <c r="K277" s="35"/>
      <c r="L277" s="35"/>
      <c r="M277" s="35"/>
    </row>
    <row r="278" spans="1:13" ht="69.599999999999994" thickBot="1">
      <c r="B278" s="144" t="s">
        <v>164</v>
      </c>
      <c r="C278" s="145" t="s">
        <v>207</v>
      </c>
      <c r="D278" s="145" t="s">
        <v>208</v>
      </c>
      <c r="E278" s="145" t="s">
        <v>195</v>
      </c>
      <c r="F278" s="145" t="s">
        <v>165</v>
      </c>
      <c r="G278" s="186" t="s">
        <v>197</v>
      </c>
      <c r="H278" s="149" t="s">
        <v>166</v>
      </c>
      <c r="I278" s="149" t="s">
        <v>199</v>
      </c>
      <c r="J278" s="35"/>
      <c r="K278" s="35"/>
      <c r="L278" s="35"/>
      <c r="M278" s="35"/>
    </row>
    <row r="279" spans="1:13" ht="144" customHeight="1" thickBot="1">
      <c r="B279" s="169" t="s">
        <v>257</v>
      </c>
      <c r="C279" s="152" t="s">
        <v>250</v>
      </c>
      <c r="D279" s="150" t="s">
        <v>209</v>
      </c>
      <c r="E279" s="150" t="s">
        <v>309</v>
      </c>
      <c r="F279" s="151" t="s">
        <v>196</v>
      </c>
      <c r="G279" s="150" t="s">
        <v>198</v>
      </c>
      <c r="H279" s="151" t="s">
        <v>40</v>
      </c>
      <c r="I279" s="151" t="s">
        <v>310</v>
      </c>
      <c r="J279" s="38"/>
      <c r="K279" s="35"/>
      <c r="L279" s="35"/>
    </row>
    <row r="280" spans="1:13" ht="15" thickBot="1">
      <c r="B280" s="163"/>
      <c r="C280" s="163"/>
      <c r="D280" s="153"/>
      <c r="E280" s="153"/>
      <c r="F280" s="153"/>
      <c r="G280" s="153"/>
      <c r="H280" s="153"/>
      <c r="I280" s="153"/>
      <c r="J280" s="38"/>
      <c r="K280" s="35"/>
      <c r="L280" s="35"/>
    </row>
    <row r="281" spans="1:13" ht="15" thickBot="1">
      <c r="B281" s="232" t="s">
        <v>54</v>
      </c>
      <c r="C281" s="241"/>
      <c r="D281" s="241"/>
      <c r="E281" s="233"/>
      <c r="F281" s="153"/>
      <c r="G281" s="153"/>
      <c r="H281" s="153"/>
      <c r="I281" s="153"/>
      <c r="J281" s="38"/>
      <c r="K281" s="35"/>
      <c r="L281" s="35"/>
    </row>
    <row r="282" spans="1:13" ht="15" customHeight="1" thickBot="1">
      <c r="B282" s="262" t="s">
        <v>55</v>
      </c>
      <c r="C282" s="263"/>
      <c r="D282" s="263"/>
      <c r="E282" s="264"/>
      <c r="F282" s="153"/>
      <c r="G282" s="153"/>
      <c r="H282" s="153"/>
      <c r="I282" s="153"/>
      <c r="J282" s="38"/>
      <c r="K282" s="35"/>
      <c r="L282" s="35"/>
    </row>
    <row r="283" spans="1:13" ht="30" customHeight="1" thickBot="1">
      <c r="B283" s="146" t="s">
        <v>56</v>
      </c>
      <c r="C283" s="147" t="s">
        <v>4</v>
      </c>
      <c r="D283" s="147" t="s">
        <v>57</v>
      </c>
      <c r="E283" s="148" t="s">
        <v>46</v>
      </c>
      <c r="F283" s="153"/>
      <c r="G283" s="153"/>
      <c r="H283" s="153"/>
      <c r="I283" s="153"/>
      <c r="J283" s="38"/>
      <c r="K283" s="35"/>
      <c r="L283" s="35"/>
    </row>
    <row r="284" spans="1:13" ht="15" thickBot="1">
      <c r="B284" s="172" t="s">
        <v>58</v>
      </c>
      <c r="C284" s="150" t="s">
        <v>303</v>
      </c>
      <c r="D284" s="150" t="s">
        <v>311</v>
      </c>
      <c r="E284" s="151" t="s">
        <v>40</v>
      </c>
      <c r="F284" s="153"/>
      <c r="G284" s="153"/>
      <c r="H284" s="153"/>
      <c r="I284" s="153"/>
      <c r="J284" s="38"/>
      <c r="K284" s="35"/>
      <c r="L284" s="35"/>
    </row>
    <row r="285" spans="1:13" ht="15" thickBot="1">
      <c r="B285" s="166" t="s">
        <v>59</v>
      </c>
      <c r="C285" s="170"/>
      <c r="D285" s="170"/>
      <c r="E285" s="170"/>
      <c r="F285" s="153"/>
      <c r="G285" s="153"/>
      <c r="H285" s="153"/>
      <c r="I285" s="153"/>
      <c r="J285" s="38"/>
      <c r="K285" s="35"/>
      <c r="L285" s="35"/>
    </row>
    <row r="286" spans="1:13" ht="15" thickBot="1">
      <c r="B286" s="166" t="s">
        <v>60</v>
      </c>
      <c r="C286" s="150"/>
      <c r="D286" s="150"/>
      <c r="E286" s="151"/>
      <c r="F286" s="153"/>
      <c r="G286" s="153"/>
      <c r="H286" s="153"/>
      <c r="I286" s="153"/>
      <c r="J286" s="38"/>
      <c r="K286" s="35"/>
      <c r="L286" s="35"/>
    </row>
    <row r="287" spans="1:13" ht="15" thickBot="1">
      <c r="B287" s="166" t="s">
        <v>61</v>
      </c>
      <c r="C287" s="170"/>
      <c r="D287" s="170"/>
      <c r="E287" s="170"/>
      <c r="F287" s="153"/>
      <c r="G287" s="153"/>
      <c r="H287" s="153"/>
      <c r="I287" s="153"/>
      <c r="J287" s="38"/>
      <c r="K287" s="35"/>
      <c r="L287" s="35"/>
    </row>
    <row r="288" spans="1:13" ht="15" thickBot="1">
      <c r="A288" s="153"/>
      <c r="B288" s="173" t="s">
        <v>53</v>
      </c>
      <c r="C288" s="150" t="s">
        <v>303</v>
      </c>
      <c r="D288" s="150" t="s">
        <v>311</v>
      </c>
      <c r="E288" s="151"/>
      <c r="F288" s="153"/>
      <c r="G288" s="153"/>
      <c r="H288" s="153"/>
      <c r="I288" s="153"/>
      <c r="J288" s="38"/>
      <c r="K288" s="35"/>
      <c r="L288" s="35"/>
    </row>
    <row r="289" spans="2:12" ht="15" thickBot="1">
      <c r="B289" s="187"/>
      <c r="C289" s="188"/>
      <c r="D289" s="188"/>
      <c r="E289" s="188"/>
      <c r="F289" s="153"/>
      <c r="G289" s="153"/>
      <c r="H289" s="153"/>
      <c r="I289" s="153"/>
      <c r="J289" s="38"/>
      <c r="K289" s="35"/>
      <c r="L289" s="35"/>
    </row>
    <row r="290" spans="2:12" ht="15" thickBot="1">
      <c r="B290" s="258" t="s">
        <v>62</v>
      </c>
      <c r="C290" s="259"/>
      <c r="D290" s="259"/>
      <c r="E290" s="259"/>
      <c r="F290" s="259"/>
      <c r="G290" s="260"/>
      <c r="H290" s="35"/>
      <c r="I290" s="35"/>
      <c r="J290" s="38"/>
      <c r="K290" s="35"/>
      <c r="L290" s="35"/>
    </row>
    <row r="291" spans="2:12" ht="46.5" customHeight="1" thickBot="1">
      <c r="B291" s="30" t="s">
        <v>63</v>
      </c>
      <c r="C291" s="88" t="s">
        <v>64</v>
      </c>
      <c r="D291" s="88" t="s">
        <v>65</v>
      </c>
      <c r="E291" s="88" t="s">
        <v>66</v>
      </c>
      <c r="F291" s="88" t="s">
        <v>46</v>
      </c>
      <c r="G291" s="88" t="s">
        <v>39</v>
      </c>
      <c r="H291" s="35"/>
      <c r="I291" s="35"/>
      <c r="J291" s="38"/>
      <c r="K291" s="35"/>
      <c r="L291" s="35"/>
    </row>
    <row r="292" spans="2:12" ht="83.4" thickBot="1">
      <c r="B292" s="236" t="s">
        <v>158</v>
      </c>
      <c r="C292" s="89" t="s">
        <v>261</v>
      </c>
      <c r="D292" s="208" t="s">
        <v>318</v>
      </c>
      <c r="E292" s="174" t="s">
        <v>567</v>
      </c>
      <c r="F292" s="226" t="s">
        <v>568</v>
      </c>
      <c r="G292" s="151"/>
      <c r="H292" s="35"/>
      <c r="I292" s="35"/>
      <c r="J292" s="38"/>
      <c r="K292" s="35"/>
      <c r="L292" s="35"/>
    </row>
    <row r="293" spans="2:12" ht="87.75" customHeight="1" thickBot="1">
      <c r="B293" s="235"/>
      <c r="C293" s="90" t="s">
        <v>200</v>
      </c>
      <c r="D293" s="189" t="s">
        <v>303</v>
      </c>
      <c r="E293" s="170" t="s">
        <v>601</v>
      </c>
      <c r="F293" s="170" t="s">
        <v>569</v>
      </c>
      <c r="G293" s="190"/>
      <c r="H293" s="35"/>
      <c r="I293" s="35"/>
      <c r="J293" s="38"/>
      <c r="K293" s="35"/>
      <c r="L293" s="35"/>
    </row>
    <row r="294" spans="2:12" ht="87.75" customHeight="1" thickBot="1">
      <c r="B294" s="235"/>
      <c r="C294" s="91" t="s">
        <v>203</v>
      </c>
      <c r="D294" s="227" t="s">
        <v>303</v>
      </c>
      <c r="E294" s="92" t="s">
        <v>570</v>
      </c>
      <c r="F294" s="190" t="s">
        <v>571</v>
      </c>
      <c r="G294" s="228"/>
      <c r="H294" s="35"/>
      <c r="I294" s="35"/>
      <c r="J294" s="38"/>
      <c r="K294" s="35"/>
      <c r="L294" s="35"/>
    </row>
    <row r="295" spans="2:12" ht="67.5" customHeight="1" thickBot="1">
      <c r="B295" s="261" t="s">
        <v>159</v>
      </c>
      <c r="C295" s="93" t="s">
        <v>572</v>
      </c>
      <c r="D295" s="191" t="s">
        <v>303</v>
      </c>
      <c r="E295" s="174" t="s">
        <v>573</v>
      </c>
      <c r="F295" s="229" t="s">
        <v>574</v>
      </c>
      <c r="G295" s="230"/>
      <c r="H295" s="35"/>
      <c r="I295" s="35"/>
      <c r="J295" s="38"/>
      <c r="K295" s="35"/>
      <c r="L295" s="35"/>
    </row>
    <row r="296" spans="2:12" ht="83.4" thickBot="1">
      <c r="B296" s="261"/>
      <c r="C296" s="93" t="s">
        <v>575</v>
      </c>
      <c r="D296" s="191" t="s">
        <v>303</v>
      </c>
      <c r="E296" s="174" t="s">
        <v>576</v>
      </c>
      <c r="F296" s="229" t="s">
        <v>577</v>
      </c>
      <c r="G296" s="230"/>
      <c r="H296" s="35"/>
      <c r="I296" s="35"/>
      <c r="J296" s="38"/>
      <c r="K296" s="35"/>
      <c r="L296" s="35"/>
    </row>
    <row r="297" spans="2:12" ht="83.4" thickBot="1">
      <c r="B297" s="261"/>
      <c r="C297" s="90" t="s">
        <v>162</v>
      </c>
      <c r="D297" s="189" t="s">
        <v>303</v>
      </c>
      <c r="E297" s="170" t="s">
        <v>578</v>
      </c>
      <c r="F297" s="170" t="s">
        <v>579</v>
      </c>
      <c r="G297" s="190"/>
      <c r="H297" s="35"/>
      <c r="I297" s="35"/>
      <c r="J297" s="38"/>
      <c r="K297" s="35"/>
      <c r="L297" s="35"/>
    </row>
    <row r="298" spans="2:12" ht="55.8" thickBot="1">
      <c r="B298" s="261"/>
      <c r="C298" s="93" t="s">
        <v>580</v>
      </c>
      <c r="D298" s="191" t="s">
        <v>303</v>
      </c>
      <c r="E298" s="174" t="s">
        <v>581</v>
      </c>
      <c r="F298" s="229" t="s">
        <v>582</v>
      </c>
      <c r="G298" s="230"/>
      <c r="H298" s="35"/>
      <c r="I298" s="35"/>
      <c r="J298" s="38"/>
      <c r="K298" s="35"/>
      <c r="L298" s="35"/>
    </row>
    <row r="299" spans="2:12" ht="71.25" customHeight="1" thickBot="1">
      <c r="B299" s="261"/>
      <c r="C299" s="90" t="s">
        <v>201</v>
      </c>
      <c r="D299" s="189" t="s">
        <v>303</v>
      </c>
      <c r="E299" s="170" t="s">
        <v>202</v>
      </c>
      <c r="F299" s="170" t="s">
        <v>583</v>
      </c>
      <c r="G299" s="190"/>
      <c r="H299" s="35"/>
      <c r="I299" s="35"/>
      <c r="J299" s="38"/>
      <c r="K299" s="35"/>
      <c r="L299" s="35"/>
    </row>
    <row r="300" spans="2:12" ht="51.75" customHeight="1" thickBot="1">
      <c r="B300" s="234" t="s">
        <v>160</v>
      </c>
      <c r="C300" s="91" t="s">
        <v>210</v>
      </c>
      <c r="D300" s="227" t="s">
        <v>303</v>
      </c>
      <c r="E300" s="92" t="s">
        <v>584</v>
      </c>
      <c r="F300" s="92" t="s">
        <v>564</v>
      </c>
      <c r="G300" s="228"/>
      <c r="H300" s="35"/>
      <c r="I300" s="35"/>
      <c r="J300" s="38"/>
      <c r="K300" s="35"/>
      <c r="L300" s="35"/>
    </row>
    <row r="301" spans="2:12" ht="80.25" customHeight="1" thickBot="1">
      <c r="B301" s="235"/>
      <c r="C301" s="93" t="s">
        <v>211</v>
      </c>
      <c r="D301" s="191" t="s">
        <v>303</v>
      </c>
      <c r="E301" s="174" t="s">
        <v>585</v>
      </c>
      <c r="F301" s="174" t="s">
        <v>586</v>
      </c>
      <c r="G301" s="230"/>
      <c r="H301" s="35"/>
      <c r="I301" s="35"/>
      <c r="J301" s="38"/>
      <c r="K301" s="35"/>
      <c r="L301" s="35"/>
    </row>
    <row r="302" spans="2:12" ht="66.75" customHeight="1" thickBot="1">
      <c r="B302" s="235"/>
      <c r="C302" s="90" t="s">
        <v>212</v>
      </c>
      <c r="D302" s="189" t="s">
        <v>303</v>
      </c>
      <c r="E302" s="170" t="s">
        <v>587</v>
      </c>
      <c r="F302" s="190" t="s">
        <v>588</v>
      </c>
      <c r="G302" s="190"/>
      <c r="H302" s="35"/>
      <c r="I302" s="35"/>
      <c r="J302" s="38"/>
      <c r="K302" s="35"/>
      <c r="L302" s="35"/>
    </row>
    <row r="303" spans="2:12" ht="55.8" thickBot="1">
      <c r="B303" s="235"/>
      <c r="C303" s="90" t="s">
        <v>225</v>
      </c>
      <c r="D303" s="189" t="s">
        <v>83</v>
      </c>
      <c r="E303" s="170"/>
      <c r="F303" s="190" t="s">
        <v>579</v>
      </c>
      <c r="G303" s="190"/>
      <c r="H303" s="35"/>
      <c r="I303" s="35"/>
      <c r="J303" s="38"/>
      <c r="K303" s="35"/>
      <c r="L303" s="35"/>
    </row>
    <row r="304" spans="2:12" ht="69.599999999999994" thickBot="1">
      <c r="B304" s="235"/>
      <c r="C304" s="93" t="s">
        <v>226</v>
      </c>
      <c r="D304" s="191" t="s">
        <v>303</v>
      </c>
      <c r="E304" s="174" t="s">
        <v>589</v>
      </c>
      <c r="F304" s="229" t="s">
        <v>579</v>
      </c>
      <c r="G304" s="230"/>
      <c r="H304" s="35"/>
      <c r="I304" s="35"/>
      <c r="J304" s="38"/>
      <c r="K304" s="35"/>
      <c r="L304" s="35"/>
    </row>
    <row r="305" spans="1:12" ht="42" thickBot="1">
      <c r="B305" s="235"/>
      <c r="C305" s="93" t="s">
        <v>590</v>
      </c>
      <c r="D305" s="191" t="s">
        <v>83</v>
      </c>
      <c r="E305" s="174" t="s">
        <v>591</v>
      </c>
      <c r="F305" s="174" t="s">
        <v>592</v>
      </c>
      <c r="G305" s="175" t="s">
        <v>593</v>
      </c>
      <c r="H305" s="35"/>
      <c r="I305" s="35"/>
      <c r="J305" s="38"/>
      <c r="K305" s="35"/>
      <c r="L305" s="35"/>
    </row>
    <row r="306" spans="1:12" ht="83.4" thickBot="1">
      <c r="B306" s="235"/>
      <c r="C306" s="93" t="s">
        <v>227</v>
      </c>
      <c r="D306" s="191" t="s">
        <v>303</v>
      </c>
      <c r="E306" s="174" t="s">
        <v>83</v>
      </c>
      <c r="F306" s="231" t="s">
        <v>594</v>
      </c>
      <c r="G306" s="175"/>
      <c r="H306" s="35"/>
      <c r="I306" s="35"/>
      <c r="J306" s="38"/>
      <c r="K306" s="35"/>
      <c r="L306" s="35"/>
    </row>
    <row r="307" spans="1:12" ht="57.75" customHeight="1" thickBot="1">
      <c r="B307" s="235"/>
      <c r="C307" s="93" t="s">
        <v>228</v>
      </c>
      <c r="D307" s="191" t="s">
        <v>83</v>
      </c>
      <c r="E307" s="174" t="s">
        <v>83</v>
      </c>
      <c r="F307" s="174" t="s">
        <v>595</v>
      </c>
      <c r="G307" s="175"/>
      <c r="H307" s="35"/>
      <c r="I307" s="35"/>
      <c r="J307" s="38"/>
      <c r="K307" s="35"/>
      <c r="L307" s="35"/>
    </row>
    <row r="308" spans="1:12" ht="68.25" customHeight="1" thickBot="1">
      <c r="B308" s="235"/>
      <c r="C308" s="90" t="s">
        <v>229</v>
      </c>
      <c r="D308" s="191" t="s">
        <v>83</v>
      </c>
      <c r="E308" s="174" t="s">
        <v>83</v>
      </c>
      <c r="F308" s="174" t="s">
        <v>595</v>
      </c>
      <c r="G308" s="175"/>
      <c r="H308" s="35"/>
      <c r="I308" s="35"/>
      <c r="J308" s="38"/>
      <c r="K308" s="35"/>
      <c r="L308" s="35"/>
    </row>
    <row r="309" spans="1:12" ht="59.25" customHeight="1" thickBot="1">
      <c r="B309" s="236" t="s">
        <v>161</v>
      </c>
      <c r="C309" s="93" t="s">
        <v>204</v>
      </c>
      <c r="D309" s="191" t="s">
        <v>83</v>
      </c>
      <c r="E309" s="174" t="s">
        <v>83</v>
      </c>
      <c r="F309" s="174" t="s">
        <v>596</v>
      </c>
      <c r="G309" s="175"/>
      <c r="H309" s="35"/>
      <c r="I309" s="35"/>
      <c r="J309" s="38"/>
      <c r="K309" s="35"/>
      <c r="L309" s="35"/>
    </row>
    <row r="310" spans="1:12" ht="84" customHeight="1" thickBot="1">
      <c r="B310" s="237"/>
      <c r="C310" s="93" t="s">
        <v>213</v>
      </c>
      <c r="D310" s="191" t="s">
        <v>83</v>
      </c>
      <c r="E310" s="174" t="s">
        <v>205</v>
      </c>
      <c r="F310" s="174" t="s">
        <v>596</v>
      </c>
      <c r="G310" s="175"/>
      <c r="H310" s="35"/>
      <c r="I310" s="35"/>
      <c r="J310" s="38"/>
      <c r="K310" s="35"/>
      <c r="L310" s="35"/>
    </row>
    <row r="311" spans="1:12">
      <c r="H311" s="35"/>
      <c r="I311" s="35"/>
      <c r="J311" s="38"/>
      <c r="K311" s="35"/>
      <c r="L311" s="35"/>
    </row>
    <row r="312" spans="1:12" ht="15" thickBot="1">
      <c r="H312" s="35"/>
      <c r="I312" s="35"/>
      <c r="J312" s="38"/>
      <c r="K312" s="35"/>
      <c r="L312" s="35"/>
    </row>
    <row r="313" spans="1:12" ht="15.75" customHeight="1" thickBot="1">
      <c r="B313" s="242" t="s">
        <v>218</v>
      </c>
      <c r="C313" s="243"/>
      <c r="D313" s="243"/>
      <c r="E313" s="244"/>
      <c r="H313" s="95"/>
      <c r="I313" s="35"/>
      <c r="J313" s="38"/>
      <c r="K313" s="35"/>
      <c r="L313" s="35"/>
    </row>
    <row r="314" spans="1:12" ht="83.4" thickBot="1">
      <c r="B314" s="96" t="s">
        <v>219</v>
      </c>
      <c r="C314" s="96" t="s">
        <v>220</v>
      </c>
      <c r="D314" s="97" t="s">
        <v>221</v>
      </c>
      <c r="E314" s="97" t="s">
        <v>222</v>
      </c>
      <c r="H314" s="97" t="s">
        <v>46</v>
      </c>
      <c r="I314" s="35"/>
      <c r="J314" s="38"/>
      <c r="K314" s="35"/>
      <c r="L314" s="35"/>
    </row>
    <row r="315" spans="1:12" ht="15" thickBot="1">
      <c r="B315" s="137" t="s">
        <v>597</v>
      </c>
      <c r="C315" s="170">
        <v>16</v>
      </c>
      <c r="D315" s="170">
        <v>10</v>
      </c>
      <c r="E315" s="170">
        <v>6</v>
      </c>
      <c r="H315" s="87"/>
      <c r="I315" s="35"/>
      <c r="J315" s="38"/>
      <c r="K315" s="35"/>
      <c r="L315" s="35"/>
    </row>
    <row r="316" spans="1:12" ht="15" thickBot="1">
      <c r="H316" s="35"/>
      <c r="I316" s="35"/>
      <c r="J316" s="38"/>
      <c r="K316" s="35"/>
      <c r="L316" s="35"/>
    </row>
    <row r="317" spans="1:12" ht="41.25" customHeight="1" thickBot="1">
      <c r="B317" s="251" t="s">
        <v>244</v>
      </c>
      <c r="C317" s="252"/>
      <c r="D317" s="257"/>
      <c r="E317" s="65"/>
      <c r="F317" s="65"/>
      <c r="G317" s="65"/>
      <c r="H317" s="35"/>
      <c r="I317" s="35"/>
      <c r="J317" s="38"/>
      <c r="K317" s="35"/>
      <c r="L317" s="35"/>
    </row>
    <row r="318" spans="1:12" ht="50.25" customHeight="1" thickBot="1">
      <c r="A318" s="94"/>
      <c r="B318" s="25" t="s">
        <v>223</v>
      </c>
      <c r="C318" s="25" t="s">
        <v>224</v>
      </c>
      <c r="D318" s="25" t="s">
        <v>191</v>
      </c>
      <c r="E318" s="65"/>
      <c r="F318" s="65"/>
      <c r="G318" s="65"/>
      <c r="H318" s="35"/>
      <c r="I318" s="35"/>
      <c r="J318" s="38"/>
      <c r="K318" s="35"/>
      <c r="L318" s="35"/>
    </row>
    <row r="319" spans="1:12" ht="50.25" customHeight="1" thickBot="1">
      <c r="B319" s="15" t="s">
        <v>177</v>
      </c>
      <c r="C319" s="32" t="s">
        <v>315</v>
      </c>
      <c r="D319" s="32" t="s">
        <v>255</v>
      </c>
      <c r="E319" s="65"/>
      <c r="F319" s="65"/>
      <c r="G319" s="65"/>
      <c r="H319" s="35"/>
      <c r="I319" s="35"/>
      <c r="J319" s="38"/>
      <c r="K319" s="35"/>
      <c r="L319" s="35"/>
    </row>
    <row r="320" spans="1:12" ht="15" thickBot="1">
      <c r="B320" s="98"/>
      <c r="C320" s="51"/>
      <c r="D320" s="51"/>
      <c r="E320" s="51"/>
      <c r="F320" s="13"/>
      <c r="G320" s="38"/>
      <c r="H320" s="38"/>
      <c r="I320" s="38"/>
      <c r="J320" s="38"/>
      <c r="K320" s="35"/>
      <c r="L320" s="35"/>
    </row>
    <row r="321" spans="2:12" ht="33" customHeight="1" thickBot="1">
      <c r="B321" s="242" t="s">
        <v>148</v>
      </c>
      <c r="C321" s="243"/>
      <c r="D321" s="243"/>
      <c r="E321" s="244"/>
      <c r="F321" s="13"/>
      <c r="G321" s="13"/>
      <c r="H321" s="35"/>
      <c r="I321" s="35"/>
      <c r="J321" s="38"/>
      <c r="K321" s="35"/>
      <c r="L321" s="35"/>
    </row>
    <row r="322" spans="2:12" ht="63" customHeight="1" thickBot="1">
      <c r="B322" s="99" t="s">
        <v>146</v>
      </c>
      <c r="C322" s="209" t="s">
        <v>145</v>
      </c>
      <c r="D322" s="205" t="s">
        <v>190</v>
      </c>
      <c r="E322" s="30" t="s">
        <v>46</v>
      </c>
      <c r="F322" s="13"/>
      <c r="G322" s="13"/>
      <c r="H322" s="35"/>
      <c r="I322" s="35"/>
      <c r="J322" s="38"/>
      <c r="K322" s="35"/>
      <c r="L322" s="35"/>
    </row>
    <row r="323" spans="2:12" ht="15" thickBot="1">
      <c r="B323" s="170" t="s">
        <v>315</v>
      </c>
      <c r="C323" s="170" t="s">
        <v>315</v>
      </c>
      <c r="D323" s="170" t="s">
        <v>315</v>
      </c>
      <c r="E323" s="170" t="s">
        <v>315</v>
      </c>
      <c r="F323" s="13"/>
      <c r="G323" s="13"/>
      <c r="H323" s="35"/>
      <c r="I323" s="35"/>
      <c r="J323" s="38"/>
      <c r="K323" s="35"/>
      <c r="L323" s="35"/>
    </row>
    <row r="324" spans="2:12" ht="15" thickBot="1">
      <c r="B324" s="174"/>
      <c r="C324" s="174"/>
      <c r="D324" s="175"/>
      <c r="E324" s="175"/>
      <c r="F324" s="13"/>
      <c r="G324" s="13"/>
      <c r="H324" s="35"/>
      <c r="I324" s="35"/>
      <c r="J324" s="38"/>
      <c r="K324" s="35"/>
      <c r="L324" s="35"/>
    </row>
    <row r="325" spans="2:12" ht="15" thickBot="1">
      <c r="H325" s="35"/>
      <c r="I325" s="35"/>
      <c r="J325" s="38"/>
      <c r="K325" s="35"/>
      <c r="L325" s="35"/>
    </row>
    <row r="326" spans="2:12" ht="15.75" customHeight="1" thickBot="1">
      <c r="B326" s="232" t="s">
        <v>67</v>
      </c>
      <c r="C326" s="241"/>
      <c r="D326" s="241"/>
      <c r="E326" s="241"/>
      <c r="F326" s="241"/>
      <c r="G326" s="241"/>
      <c r="H326" s="241"/>
      <c r="I326" s="233"/>
      <c r="J326" s="38"/>
      <c r="K326" s="35"/>
      <c r="L326" s="35"/>
    </row>
    <row r="327" spans="2:12" ht="15" customHeight="1" thickBot="1">
      <c r="B327" s="232" t="s">
        <v>68</v>
      </c>
      <c r="C327" s="241"/>
      <c r="D327" s="241"/>
      <c r="E327" s="241"/>
      <c r="F327" s="241"/>
      <c r="G327" s="241"/>
      <c r="H327" s="241"/>
      <c r="I327" s="180"/>
      <c r="J327" s="38"/>
      <c r="K327" s="35"/>
      <c r="L327" s="35"/>
    </row>
    <row r="328" spans="2:12" ht="83.4" thickBot="1">
      <c r="B328" s="176" t="s">
        <v>69</v>
      </c>
      <c r="C328" s="176" t="s">
        <v>70</v>
      </c>
      <c r="D328" s="177" t="s">
        <v>71</v>
      </c>
      <c r="E328" s="177" t="s">
        <v>72</v>
      </c>
      <c r="F328" s="177" t="s">
        <v>73</v>
      </c>
      <c r="G328" s="177" t="s">
        <v>74</v>
      </c>
      <c r="H328" s="177" t="s">
        <v>46</v>
      </c>
      <c r="I328" s="177" t="s">
        <v>46</v>
      </c>
      <c r="J328" s="38"/>
      <c r="K328" s="35"/>
      <c r="L328" s="35"/>
    </row>
    <row r="329" spans="2:12" ht="15" thickBot="1">
      <c r="B329" s="137" t="s">
        <v>75</v>
      </c>
      <c r="C329" s="170">
        <v>4</v>
      </c>
      <c r="D329" s="170">
        <v>32901.120000000003</v>
      </c>
      <c r="E329" s="189" t="s">
        <v>312</v>
      </c>
      <c r="F329" s="189">
        <v>100</v>
      </c>
      <c r="G329" s="170">
        <v>0</v>
      </c>
      <c r="H329" s="170"/>
      <c r="I329" s="190" t="s">
        <v>300</v>
      </c>
      <c r="J329" s="38"/>
      <c r="K329" s="35"/>
      <c r="L329" s="35"/>
    </row>
    <row r="330" spans="2:12" ht="15" thickBot="1">
      <c r="B330" s="137" t="s">
        <v>76</v>
      </c>
      <c r="C330" s="174"/>
      <c r="D330" s="174"/>
      <c r="E330" s="175"/>
      <c r="F330" s="174"/>
      <c r="G330" s="174"/>
      <c r="H330" s="175"/>
      <c r="I330" s="175"/>
      <c r="J330" s="38"/>
      <c r="K330" s="35"/>
      <c r="L330" s="35"/>
    </row>
    <row r="331" spans="2:12" ht="15" thickBot="1">
      <c r="B331" s="137" t="s">
        <v>77</v>
      </c>
      <c r="C331" s="170"/>
      <c r="D331" s="170"/>
      <c r="E331" s="170"/>
      <c r="F331" s="170"/>
      <c r="G331" s="170"/>
      <c r="H331" s="170"/>
      <c r="I331" s="170"/>
      <c r="J331" s="38"/>
      <c r="K331" s="35"/>
      <c r="L331" s="35"/>
    </row>
    <row r="332" spans="2:12" ht="15" thickBot="1">
      <c r="B332" s="137" t="s">
        <v>78</v>
      </c>
      <c r="C332" s="174"/>
      <c r="D332" s="174"/>
      <c r="E332" s="175"/>
      <c r="F332" s="174"/>
      <c r="G332" s="174"/>
      <c r="H332" s="175"/>
      <c r="I332" s="175"/>
      <c r="J332" s="38"/>
      <c r="K332" s="35"/>
      <c r="L332" s="35"/>
    </row>
    <row r="333" spans="2:12" ht="15" thickBot="1">
      <c r="B333" s="153"/>
      <c r="C333" s="153"/>
      <c r="D333" s="153"/>
      <c r="E333" s="153"/>
      <c r="F333" s="153"/>
      <c r="G333" s="153"/>
      <c r="H333" s="153"/>
      <c r="I333" s="153"/>
      <c r="J333" s="38"/>
      <c r="K333" s="35"/>
      <c r="L333" s="35"/>
    </row>
    <row r="334" spans="2:12" ht="69" customHeight="1" thickBot="1">
      <c r="B334" s="232" t="s">
        <v>79</v>
      </c>
      <c r="C334" s="241"/>
      <c r="D334" s="233"/>
      <c r="E334" s="153"/>
      <c r="F334" s="153"/>
      <c r="G334" s="153"/>
      <c r="H334" s="153"/>
      <c r="I334" s="153"/>
      <c r="J334" s="38"/>
      <c r="K334" s="35"/>
      <c r="L334" s="35"/>
    </row>
    <row r="335" spans="2:12" ht="42" thickBot="1">
      <c r="B335" s="176" t="s">
        <v>80</v>
      </c>
      <c r="C335" s="179" t="s">
        <v>4</v>
      </c>
      <c r="D335" s="178" t="s">
        <v>46</v>
      </c>
      <c r="E335" s="153"/>
      <c r="F335" s="153"/>
      <c r="G335" s="153"/>
      <c r="H335" s="153"/>
      <c r="I335" s="153"/>
      <c r="J335" s="38"/>
      <c r="K335" s="35"/>
      <c r="L335" s="35"/>
    </row>
    <row r="336" spans="2:12" ht="28.2" thickBot="1">
      <c r="B336" s="137" t="s">
        <v>81</v>
      </c>
      <c r="C336" s="189" t="s">
        <v>303</v>
      </c>
      <c r="D336" s="170" t="s">
        <v>313</v>
      </c>
      <c r="E336" s="153"/>
      <c r="F336" s="153"/>
      <c r="G336" s="153"/>
      <c r="H336" s="153"/>
      <c r="I336" s="153"/>
      <c r="J336" s="38"/>
      <c r="K336" s="35"/>
      <c r="L336" s="35"/>
    </row>
    <row r="337" spans="2:12" ht="55.8" thickBot="1">
      <c r="B337" s="137" t="s">
        <v>82</v>
      </c>
      <c r="C337" s="191" t="s">
        <v>303</v>
      </c>
      <c r="D337" s="175" t="s">
        <v>314</v>
      </c>
      <c r="E337" s="153"/>
      <c r="F337" s="153"/>
      <c r="G337" s="153"/>
      <c r="H337" s="153"/>
      <c r="I337" s="153"/>
      <c r="J337" s="38"/>
      <c r="K337" s="35"/>
      <c r="L337" s="35"/>
    </row>
    <row r="338" spans="2:12" ht="15" thickBot="1">
      <c r="B338" s="13"/>
      <c r="C338" s="12"/>
      <c r="D338" s="12"/>
      <c r="E338" s="35"/>
      <c r="F338" s="35"/>
      <c r="G338" s="35"/>
      <c r="H338" s="35"/>
      <c r="I338" s="35"/>
      <c r="J338" s="38"/>
      <c r="K338" s="35"/>
      <c r="L338" s="35"/>
    </row>
    <row r="339" spans="2:12" ht="15" customHeight="1" thickBot="1">
      <c r="B339" s="242" t="s">
        <v>231</v>
      </c>
      <c r="C339" s="243"/>
      <c r="D339" s="243"/>
      <c r="E339" s="243"/>
      <c r="F339" s="244"/>
      <c r="G339" s="100"/>
      <c r="H339" s="35"/>
      <c r="I339" s="35"/>
      <c r="J339" s="38"/>
      <c r="K339" s="35"/>
      <c r="L339" s="35"/>
    </row>
    <row r="340" spans="2:12" ht="14.4" customHeight="1">
      <c r="B340" s="245" t="s">
        <v>92</v>
      </c>
      <c r="C340" s="246"/>
      <c r="D340" s="246"/>
      <c r="E340" s="246"/>
      <c r="F340" s="247"/>
      <c r="G340" s="38"/>
      <c r="H340" s="35"/>
      <c r="I340" s="35"/>
      <c r="J340" s="38"/>
      <c r="K340" s="35"/>
      <c r="L340" s="35"/>
    </row>
    <row r="341" spans="2:12" ht="45" customHeight="1">
      <c r="B341" s="192" t="s">
        <v>93</v>
      </c>
      <c r="C341" s="193" t="s">
        <v>94</v>
      </c>
      <c r="D341" s="193" t="s">
        <v>95</v>
      </c>
      <c r="E341" s="193" t="s">
        <v>39</v>
      </c>
      <c r="F341" s="194" t="s">
        <v>46</v>
      </c>
      <c r="G341" s="38"/>
      <c r="H341" s="35"/>
      <c r="I341" s="35"/>
      <c r="J341" s="38"/>
      <c r="K341" s="35"/>
      <c r="L341" s="35"/>
    </row>
    <row r="342" spans="2:12" ht="15" thickBot="1">
      <c r="B342" s="195" t="s">
        <v>315</v>
      </c>
      <c r="C342" s="195" t="s">
        <v>315</v>
      </c>
      <c r="D342" s="195" t="s">
        <v>315</v>
      </c>
      <c r="E342" s="195" t="s">
        <v>315</v>
      </c>
      <c r="F342" s="195" t="s">
        <v>315</v>
      </c>
      <c r="G342" s="38" t="s">
        <v>40</v>
      </c>
      <c r="H342" s="35"/>
      <c r="I342" s="35"/>
      <c r="J342" s="38"/>
      <c r="K342" s="35"/>
      <c r="L342" s="35"/>
    </row>
    <row r="343" spans="2:12" ht="15" thickBot="1">
      <c r="B343" s="210"/>
      <c r="C343" s="211"/>
      <c r="D343" s="211"/>
      <c r="E343" s="211"/>
      <c r="F343" s="211"/>
      <c r="G343" s="38"/>
      <c r="H343" s="153"/>
      <c r="I343" s="153"/>
      <c r="J343" s="38"/>
      <c r="K343" s="153"/>
      <c r="L343" s="153"/>
    </row>
    <row r="344" spans="2:12" ht="15" thickBot="1">
      <c r="B344" s="248" t="s">
        <v>102</v>
      </c>
      <c r="C344" s="249"/>
      <c r="D344" s="249"/>
      <c r="E344" s="249"/>
      <c r="F344" s="249"/>
      <c r="G344" s="250"/>
      <c r="H344" s="35"/>
      <c r="I344" s="35"/>
      <c r="J344" s="38"/>
      <c r="K344" s="35"/>
      <c r="L344" s="35"/>
    </row>
    <row r="345" spans="2:12" ht="15" thickBot="1">
      <c r="B345" s="101" t="s">
        <v>103</v>
      </c>
      <c r="C345" s="251" t="s">
        <v>104</v>
      </c>
      <c r="D345" s="252"/>
      <c r="E345" s="252"/>
      <c r="F345" s="253"/>
      <c r="G345" s="254" t="s">
        <v>46</v>
      </c>
      <c r="H345" s="35"/>
      <c r="I345" s="35"/>
      <c r="J345" s="38"/>
      <c r="K345" s="35"/>
      <c r="L345" s="35"/>
    </row>
    <row r="346" spans="2:12" ht="15" thickBot="1">
      <c r="B346" s="101"/>
      <c r="C346" s="251" t="s">
        <v>105</v>
      </c>
      <c r="D346" s="257"/>
      <c r="E346" s="251" t="s">
        <v>106</v>
      </c>
      <c r="F346" s="257"/>
      <c r="G346" s="255"/>
      <c r="H346" s="35"/>
      <c r="I346" s="35"/>
      <c r="J346" s="38"/>
      <c r="K346" s="35"/>
      <c r="L346" s="35"/>
    </row>
    <row r="347" spans="2:12" ht="34.5" customHeight="1" thickBot="1">
      <c r="B347" s="102"/>
      <c r="C347" s="30" t="s">
        <v>107</v>
      </c>
      <c r="D347" s="30" t="s">
        <v>108</v>
      </c>
      <c r="E347" s="30" t="s">
        <v>107</v>
      </c>
      <c r="F347" s="30" t="s">
        <v>109</v>
      </c>
      <c r="G347" s="256"/>
      <c r="H347" s="35"/>
      <c r="I347" s="35"/>
      <c r="J347" s="38"/>
      <c r="K347" s="35"/>
      <c r="L347" s="35"/>
    </row>
    <row r="348" spans="2:12" ht="15" thickBot="1">
      <c r="B348" s="103" t="s">
        <v>110</v>
      </c>
      <c r="C348" s="77">
        <v>5</v>
      </c>
      <c r="D348" s="72">
        <v>18300.63</v>
      </c>
      <c r="E348" s="77">
        <v>47</v>
      </c>
      <c r="F348" s="72">
        <v>158283.74</v>
      </c>
      <c r="G348" s="238" t="s">
        <v>316</v>
      </c>
      <c r="H348" s="35"/>
      <c r="I348" s="35"/>
      <c r="J348" s="38"/>
      <c r="K348" s="35"/>
      <c r="L348" s="35"/>
    </row>
    <row r="349" spans="2:12" ht="15" thickBot="1">
      <c r="B349" s="103" t="s">
        <v>111</v>
      </c>
      <c r="C349" s="80"/>
      <c r="D349" s="79"/>
      <c r="E349" s="80"/>
      <c r="F349" s="79"/>
      <c r="G349" s="239"/>
      <c r="H349" s="35"/>
      <c r="I349" s="35"/>
      <c r="J349" s="38"/>
      <c r="K349" s="35"/>
      <c r="L349" s="35"/>
    </row>
    <row r="350" spans="2:12" ht="15" thickBot="1">
      <c r="B350" s="103" t="s">
        <v>112</v>
      </c>
      <c r="C350" s="77">
        <v>1</v>
      </c>
      <c r="D350" s="72">
        <v>27440.21</v>
      </c>
      <c r="E350" s="77"/>
      <c r="F350" s="72"/>
      <c r="G350" s="239"/>
      <c r="H350" s="35"/>
      <c r="I350" s="35"/>
      <c r="J350" s="38"/>
      <c r="K350" s="35"/>
      <c r="L350" s="35"/>
    </row>
    <row r="351" spans="2:12" ht="15" thickBot="1">
      <c r="B351" s="103" t="s">
        <v>113</v>
      </c>
      <c r="C351" s="80">
        <v>6</v>
      </c>
      <c r="D351" s="79">
        <v>101889.65</v>
      </c>
      <c r="E351" s="80">
        <v>2</v>
      </c>
      <c r="F351" s="79">
        <v>30773.24</v>
      </c>
      <c r="G351" s="239"/>
      <c r="H351" s="35"/>
      <c r="I351" s="35"/>
      <c r="J351" s="38"/>
      <c r="K351" s="35"/>
      <c r="L351" s="35"/>
    </row>
    <row r="352" spans="2:12" ht="15" thickBot="1">
      <c r="B352" s="103" t="s">
        <v>114</v>
      </c>
      <c r="C352" s="77"/>
      <c r="D352" s="72"/>
      <c r="E352" s="77">
        <v>1</v>
      </c>
      <c r="F352" s="197">
        <v>22371.3</v>
      </c>
      <c r="G352" s="239"/>
      <c r="H352" s="35"/>
      <c r="I352" s="35"/>
      <c r="J352" s="38"/>
      <c r="K352" s="35"/>
      <c r="L352" s="35"/>
    </row>
    <row r="353" spans="2:12" ht="15" thickBot="1">
      <c r="B353" s="103" t="s">
        <v>115</v>
      </c>
      <c r="C353" s="80"/>
      <c r="D353" s="79"/>
      <c r="E353" s="80"/>
      <c r="F353" s="79"/>
      <c r="G353" s="239"/>
      <c r="H353" s="35"/>
      <c r="I353" s="35"/>
      <c r="J353" s="38"/>
      <c r="K353" s="35"/>
      <c r="L353" s="35"/>
    </row>
    <row r="354" spans="2:12" ht="15" thickBot="1">
      <c r="B354" s="103" t="s">
        <v>116</v>
      </c>
      <c r="C354" s="77"/>
      <c r="D354" s="72"/>
      <c r="E354" s="77"/>
      <c r="F354" s="72"/>
      <c r="G354" s="239"/>
      <c r="H354" s="35"/>
      <c r="I354" s="35"/>
      <c r="J354" s="38"/>
      <c r="K354" s="35"/>
      <c r="L354" s="35"/>
    </row>
    <row r="355" spans="2:12" ht="15" thickBot="1">
      <c r="B355" s="103" t="s">
        <v>117</v>
      </c>
      <c r="C355" s="80"/>
      <c r="D355" s="79"/>
      <c r="E355" s="80"/>
      <c r="F355" s="79"/>
      <c r="G355" s="239"/>
      <c r="H355" s="35"/>
      <c r="I355" s="35"/>
      <c r="J355" s="38"/>
      <c r="K355" s="35"/>
      <c r="L355" s="35"/>
    </row>
    <row r="356" spans="2:12" ht="15" thickBot="1">
      <c r="B356" s="103" t="s">
        <v>118</v>
      </c>
      <c r="C356" s="77"/>
      <c r="D356" s="72"/>
      <c r="E356" s="77"/>
      <c r="F356" s="72"/>
      <c r="G356" s="239"/>
      <c r="H356" s="35"/>
      <c r="I356" s="35"/>
      <c r="J356" s="38"/>
      <c r="K356" s="35"/>
      <c r="L356" s="35"/>
    </row>
    <row r="357" spans="2:12" ht="15" thickBot="1">
      <c r="B357" s="103" t="s">
        <v>119</v>
      </c>
      <c r="C357" s="80"/>
      <c r="D357" s="79"/>
      <c r="E357" s="80"/>
      <c r="F357" s="79"/>
      <c r="G357" s="239"/>
      <c r="H357" s="35"/>
      <c r="I357" s="35"/>
      <c r="J357" s="38"/>
      <c r="K357" s="35"/>
      <c r="L357" s="35"/>
    </row>
    <row r="358" spans="2:12" ht="15" thickBot="1">
      <c r="B358" s="103" t="s">
        <v>120</v>
      </c>
      <c r="C358" s="77"/>
      <c r="D358" s="72"/>
      <c r="E358" s="77"/>
      <c r="F358" s="72"/>
      <c r="G358" s="239"/>
      <c r="H358" s="35"/>
      <c r="I358" s="35"/>
      <c r="J358" s="38"/>
      <c r="K358" s="35"/>
      <c r="L358" s="35"/>
    </row>
    <row r="359" spans="2:12" ht="15" thickBot="1">
      <c r="B359" s="103" t="s">
        <v>121</v>
      </c>
      <c r="C359" s="80"/>
      <c r="D359" s="79"/>
      <c r="E359" s="80"/>
      <c r="F359" s="79"/>
      <c r="G359" s="239"/>
      <c r="H359" s="35"/>
      <c r="I359" s="35"/>
      <c r="J359" s="38"/>
      <c r="K359" s="35"/>
      <c r="L359" s="35"/>
    </row>
    <row r="360" spans="2:12" ht="15" thickBot="1">
      <c r="B360" s="103" t="s">
        <v>122</v>
      </c>
      <c r="C360" s="77">
        <v>8</v>
      </c>
      <c r="D360" s="72">
        <v>74372.98</v>
      </c>
      <c r="E360" s="77"/>
      <c r="F360" s="72"/>
      <c r="G360" s="239"/>
      <c r="H360" s="35"/>
      <c r="I360" s="35"/>
      <c r="J360" s="38"/>
      <c r="K360" s="35"/>
      <c r="L360" s="35"/>
    </row>
    <row r="361" spans="2:12" ht="15" thickBot="1">
      <c r="B361" s="103" t="s">
        <v>123</v>
      </c>
      <c r="C361" s="80">
        <v>179</v>
      </c>
      <c r="D361" s="79">
        <v>88456.131599999993</v>
      </c>
      <c r="E361" s="80"/>
      <c r="F361" s="79"/>
      <c r="G361" s="239"/>
      <c r="H361" s="35"/>
      <c r="I361" s="35"/>
      <c r="J361" s="38"/>
      <c r="K361" s="35"/>
      <c r="L361" s="35"/>
    </row>
    <row r="362" spans="2:12" ht="15" thickBot="1">
      <c r="B362" s="103" t="s">
        <v>124</v>
      </c>
      <c r="C362" s="77">
        <v>1</v>
      </c>
      <c r="D362" s="72">
        <v>242712.52</v>
      </c>
      <c r="E362" s="77"/>
      <c r="F362" s="72"/>
      <c r="G362" s="239"/>
      <c r="H362" s="35"/>
      <c r="I362" s="35"/>
      <c r="J362" s="38"/>
      <c r="K362" s="35"/>
      <c r="L362" s="35"/>
    </row>
    <row r="363" spans="2:12" ht="15" thickBot="1">
      <c r="B363" s="104" t="s">
        <v>206</v>
      </c>
      <c r="C363" s="77"/>
      <c r="D363" s="72"/>
      <c r="E363" s="77"/>
      <c r="F363" s="72"/>
      <c r="G363" s="239"/>
      <c r="H363" s="35"/>
      <c r="I363" s="35"/>
      <c r="J363" s="38"/>
      <c r="K363" s="35"/>
      <c r="L363" s="35"/>
    </row>
    <row r="364" spans="2:12" ht="15" thickBot="1">
      <c r="B364" s="103" t="s">
        <v>125</v>
      </c>
      <c r="C364" s="80"/>
      <c r="D364" s="79"/>
      <c r="E364" s="80"/>
      <c r="F364" s="79"/>
      <c r="G364" s="239"/>
      <c r="H364" s="35"/>
      <c r="I364" s="35"/>
      <c r="J364" s="38"/>
      <c r="K364" s="35"/>
      <c r="L364" s="35"/>
    </row>
    <row r="365" spans="2:12" ht="15" thickBot="1">
      <c r="B365" s="103" t="s">
        <v>126</v>
      </c>
      <c r="C365" s="77"/>
      <c r="D365" s="72"/>
      <c r="E365" s="77"/>
      <c r="F365" s="72"/>
      <c r="G365" s="240"/>
      <c r="H365" s="35"/>
      <c r="I365" s="35"/>
      <c r="J365" s="38"/>
      <c r="K365" s="35"/>
      <c r="L365" s="35"/>
    </row>
    <row r="366" spans="2:12" ht="15" thickBot="1">
      <c r="B366" s="86"/>
      <c r="C366" s="86"/>
      <c r="D366" s="35"/>
      <c r="E366" s="35"/>
      <c r="F366" s="35"/>
      <c r="G366" s="35"/>
      <c r="H366" s="35"/>
      <c r="I366" s="35"/>
      <c r="J366" s="38"/>
      <c r="K366" s="35"/>
      <c r="L366" s="35"/>
    </row>
    <row r="367" spans="2:12" ht="15.75" customHeight="1" thickBot="1">
      <c r="B367" s="232" t="s">
        <v>237</v>
      </c>
      <c r="C367" s="241"/>
      <c r="D367" s="241"/>
      <c r="E367" s="233"/>
      <c r="F367" s="35"/>
      <c r="G367" s="35"/>
      <c r="H367" s="35"/>
      <c r="I367" s="35"/>
      <c r="J367" s="38"/>
      <c r="K367" s="35"/>
      <c r="L367" s="35"/>
    </row>
    <row r="368" spans="2:12" ht="51" customHeight="1" thickBot="1">
      <c r="B368" s="15" t="s">
        <v>235</v>
      </c>
      <c r="C368" s="16" t="s">
        <v>236</v>
      </c>
      <c r="D368" s="88" t="s">
        <v>127</v>
      </c>
      <c r="E368" s="88" t="s">
        <v>46</v>
      </c>
      <c r="F368" s="35"/>
      <c r="G368" s="35"/>
      <c r="H368" s="35"/>
      <c r="I368" s="35"/>
      <c r="J368" s="38"/>
      <c r="K368" s="35"/>
      <c r="L368" s="35"/>
    </row>
    <row r="369" spans="2:12" ht="15" thickBot="1">
      <c r="B369" s="71">
        <v>1</v>
      </c>
      <c r="C369" s="72" t="s">
        <v>598</v>
      </c>
      <c r="D369" s="77" t="s">
        <v>599</v>
      </c>
      <c r="E369" s="77" t="s">
        <v>600</v>
      </c>
      <c r="F369" s="35"/>
      <c r="G369" s="35"/>
      <c r="H369" s="35"/>
      <c r="I369" s="35"/>
      <c r="J369" s="38"/>
      <c r="K369" s="35"/>
      <c r="L369" s="35"/>
    </row>
    <row r="370" spans="2:12" ht="15" thickBot="1">
      <c r="B370" s="78"/>
      <c r="C370" s="79"/>
      <c r="D370" s="80"/>
      <c r="E370" s="80"/>
      <c r="F370" s="35"/>
      <c r="G370" s="35"/>
      <c r="H370" s="35"/>
      <c r="I370" s="35"/>
      <c r="J370" s="38"/>
      <c r="K370" s="35"/>
      <c r="L370" s="35"/>
    </row>
    <row r="371" spans="2:12">
      <c r="B371" s="105"/>
      <c r="C371" s="54"/>
      <c r="D371" s="105"/>
      <c r="E371" s="35"/>
      <c r="F371" s="35"/>
      <c r="G371" s="35"/>
      <c r="H371" s="35"/>
      <c r="I371" s="35"/>
      <c r="J371" s="38"/>
      <c r="K371" s="35"/>
      <c r="L371" s="35"/>
    </row>
    <row r="372" spans="2:12" ht="15" thickBot="1">
      <c r="B372" s="86"/>
      <c r="C372" s="86"/>
      <c r="D372" s="35"/>
      <c r="E372" s="35"/>
      <c r="F372" s="35"/>
      <c r="G372" s="35"/>
      <c r="H372" s="35"/>
      <c r="I372" s="35"/>
      <c r="J372" s="35"/>
      <c r="K372" s="35"/>
      <c r="L372" s="35"/>
    </row>
    <row r="373" spans="2:12" ht="30.75" customHeight="1" thickBot="1">
      <c r="B373" s="232" t="s">
        <v>128</v>
      </c>
      <c r="C373" s="241"/>
      <c r="D373" s="241"/>
      <c r="E373" s="241"/>
      <c r="F373" s="241"/>
      <c r="G373" s="233"/>
      <c r="H373" s="106"/>
      <c r="I373" s="35"/>
      <c r="J373" s="35"/>
      <c r="K373" s="35"/>
      <c r="L373" s="35"/>
    </row>
    <row r="374" spans="2:12" ht="55.8" thickBot="1">
      <c r="B374" s="15" t="s">
        <v>129</v>
      </c>
      <c r="C374" s="16" t="s">
        <v>130</v>
      </c>
      <c r="D374" s="16" t="s">
        <v>131</v>
      </c>
      <c r="E374" s="16" t="s">
        <v>132</v>
      </c>
      <c r="F374" s="16" t="s">
        <v>133</v>
      </c>
      <c r="G374" s="88" t="s">
        <v>46</v>
      </c>
      <c r="H374" s="35"/>
      <c r="I374" s="35"/>
      <c r="J374" s="35"/>
      <c r="K374" s="35"/>
      <c r="L374" s="35"/>
    </row>
    <row r="375" spans="2:12" ht="15" thickBot="1">
      <c r="B375" s="71" t="s">
        <v>595</v>
      </c>
      <c r="C375" s="72" t="s">
        <v>595</v>
      </c>
      <c r="D375" s="77" t="s">
        <v>595</v>
      </c>
      <c r="E375" s="77" t="s">
        <v>595</v>
      </c>
      <c r="F375" s="72" t="s">
        <v>595</v>
      </c>
      <c r="G375" s="77" t="s">
        <v>595</v>
      </c>
      <c r="H375" s="35"/>
      <c r="I375" s="35"/>
      <c r="J375" s="35"/>
      <c r="K375" s="35"/>
      <c r="L375" s="35"/>
    </row>
    <row r="376" spans="2:12" ht="15" thickBot="1">
      <c r="B376" s="78"/>
      <c r="C376" s="79"/>
      <c r="D376" s="80"/>
      <c r="E376" s="80"/>
      <c r="F376" s="79"/>
      <c r="G376" s="80"/>
      <c r="H376" s="35"/>
      <c r="I376" s="35"/>
      <c r="J376" s="35"/>
      <c r="K376" s="35"/>
      <c r="L376" s="35"/>
    </row>
    <row r="377" spans="2:12" ht="15" thickBot="1">
      <c r="B377" s="71"/>
      <c r="C377" s="72"/>
      <c r="D377" s="77"/>
      <c r="E377" s="77"/>
      <c r="F377" s="72"/>
      <c r="G377" s="77"/>
      <c r="J377" s="54"/>
    </row>
    <row r="378" spans="2:12">
      <c r="B378" s="107"/>
      <c r="C378" s="107"/>
    </row>
    <row r="380" spans="2:12">
      <c r="B380" s="108"/>
      <c r="C380" s="108"/>
    </row>
  </sheetData>
  <mergeCells count="75">
    <mergeCell ref="B137:D137"/>
    <mergeCell ref="B65:B66"/>
    <mergeCell ref="C65:C66"/>
    <mergeCell ref="D65:D66"/>
    <mergeCell ref="E65:F65"/>
    <mergeCell ref="D35:F35"/>
    <mergeCell ref="B39:C39"/>
    <mergeCell ref="B40:C40"/>
    <mergeCell ref="B47:C47"/>
    <mergeCell ref="M65:M66"/>
    <mergeCell ref="G65:G66"/>
    <mergeCell ref="K65:K66"/>
    <mergeCell ref="L65:L66"/>
    <mergeCell ref="I65:J65"/>
    <mergeCell ref="B2:H4"/>
    <mergeCell ref="B5:G5"/>
    <mergeCell ref="B6:C6"/>
    <mergeCell ref="D7:H7"/>
    <mergeCell ref="B32:C32"/>
    <mergeCell ref="B54:D54"/>
    <mergeCell ref="C55:D55"/>
    <mergeCell ref="C56:D56"/>
    <mergeCell ref="B58:D58"/>
    <mergeCell ref="B53:D53"/>
    <mergeCell ref="B59:D59"/>
    <mergeCell ref="C60:D60"/>
    <mergeCell ref="C61:D61"/>
    <mergeCell ref="B246:E246"/>
    <mergeCell ref="B242:F242"/>
    <mergeCell ref="B167:B168"/>
    <mergeCell ref="B169:B171"/>
    <mergeCell ref="B172:B173"/>
    <mergeCell ref="B175:B180"/>
    <mergeCell ref="B181:B185"/>
    <mergeCell ref="C189:C191"/>
    <mergeCell ref="B198:F198"/>
    <mergeCell ref="F199:F201"/>
    <mergeCell ref="C199:C201"/>
    <mergeCell ref="E199:E201"/>
    <mergeCell ref="B153:E153"/>
    <mergeCell ref="B199:B201"/>
    <mergeCell ref="B276:E276"/>
    <mergeCell ref="B277:E277"/>
    <mergeCell ref="B263:D263"/>
    <mergeCell ref="B217:F217"/>
    <mergeCell ref="B240:B241"/>
    <mergeCell ref="D199:D201"/>
    <mergeCell ref="B265:E265"/>
    <mergeCell ref="B266:E266"/>
    <mergeCell ref="B292:B294"/>
    <mergeCell ref="B255:D255"/>
    <mergeCell ref="B281:E281"/>
    <mergeCell ref="B373:G373"/>
    <mergeCell ref="B344:G344"/>
    <mergeCell ref="C345:F345"/>
    <mergeCell ref="G345:G347"/>
    <mergeCell ref="C346:D346"/>
    <mergeCell ref="E346:F346"/>
    <mergeCell ref="B367:E367"/>
    <mergeCell ref="B22:C22"/>
    <mergeCell ref="B300:B308"/>
    <mergeCell ref="B309:B310"/>
    <mergeCell ref="G348:G365"/>
    <mergeCell ref="B327:H327"/>
    <mergeCell ref="B334:D334"/>
    <mergeCell ref="B339:F339"/>
    <mergeCell ref="B340:F340"/>
    <mergeCell ref="B313:E313"/>
    <mergeCell ref="B326:I326"/>
    <mergeCell ref="B321:E321"/>
    <mergeCell ref="B317:D317"/>
    <mergeCell ref="B63:E63"/>
    <mergeCell ref="B290:G290"/>
    <mergeCell ref="B295:B299"/>
    <mergeCell ref="B282:E282"/>
  </mergeCells>
  <dataValidations count="1">
    <dataValidation type="list" allowBlank="1" showInputMessage="1" showErrorMessage="1" sqref="M67:M71 M73:M91 M93:M125" xr:uid="{4E3EA2E2-44DA-4A0D-A428-8AFF90FFC9AD}">
      <formula1>INDIRECT("M"&amp;JE67&amp;JG67)</formula1>
    </dataValidation>
  </dataValidations>
  <hyperlinks>
    <hyperlink ref="I329" r:id="rId1" xr:uid="{F7804EC9-007D-4BD7-9F66-DBA6F41F3604}"/>
    <hyperlink ref="G348" r:id="rId2" xr:uid="{8E6205DB-977C-4CA1-9D70-27A2654C7568}"/>
    <hyperlink ref="D257" r:id="rId3" xr:uid="{00E451FD-2D72-4340-B2EE-C124E5E89F7D}"/>
    <hyperlink ref="C44" r:id="rId4" display="mailto:procuradorsz@gmail.com" xr:uid="{2F288FD9-4F89-480E-9302-63AB904CFAA8}"/>
    <hyperlink ref="C29" r:id="rId5" xr:uid="{D8575901-D2B9-4157-BE13-8FBA851FDBDF}"/>
    <hyperlink ref="C37" r:id="rId6" xr:uid="{B3106C4C-820C-40AE-9777-AB77655546D6}"/>
    <hyperlink ref="C51" r:id="rId7" xr:uid="{B6D14A22-BAC1-4660-9401-ECFC252AE3A3}"/>
    <hyperlink ref="C28" r:id="rId8" display="mailto:municipiodezaruma@hotmail.com" xr:uid="{C1A50303-F902-4CB5-BB92-B6A085760593}"/>
    <hyperlink ref="F222" r:id="rId9" xr:uid="{6853A793-A899-4EBC-9FF3-E18DEB86057D}"/>
    <hyperlink ref="F292" r:id="rId10" xr:uid="{06200B0C-1EA8-412B-A591-09284106E68B}"/>
    <hyperlink ref="F294" r:id="rId11" xr:uid="{D7C4B8BA-60CE-4C6A-98CB-B48D7F1E4955}"/>
    <hyperlink ref="F295" r:id="rId12" xr:uid="{8F357E65-C08D-4FA9-96B7-3F75635073EE}"/>
    <hyperlink ref="F304" r:id="rId13" xr:uid="{A8942A7A-3CE5-481B-A6FF-9349DC59EB0A}"/>
    <hyperlink ref="F303" r:id="rId14" xr:uid="{BD9BB2F3-BF91-4879-A893-4AC89EFF5F47}"/>
    <hyperlink ref="F302" r:id="rId15" xr:uid="{FDA63ED5-9EB5-4B1F-94B6-6A07A427F3F2}"/>
    <hyperlink ref="F296" r:id="rId16" xr:uid="{46D8740F-E7D5-434B-BE17-3985342D9EA3}"/>
    <hyperlink ref="F298" r:id="rId17" xr:uid="{F270013C-896B-4C50-8590-3FE9A8FD348C}"/>
  </hyperlinks>
  <pageMargins left="0.11811023622047245" right="0.11811023622047245" top="0.74803149606299213" bottom="0.74803149606299213" header="0.31496062992125984" footer="0.31496062992125984"/>
  <pageSetup scale="70" orientation="landscape" horizontalDpi="4294967295" verticalDpi="4294967295"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REVISADO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Jorge Ruilova</cp:lastModifiedBy>
  <cp:lastPrinted>2017-01-23T17:51:26Z</cp:lastPrinted>
  <dcterms:created xsi:type="dcterms:W3CDTF">2015-01-12T23:04:39Z</dcterms:created>
  <dcterms:modified xsi:type="dcterms:W3CDTF">2022-05-25T21:47:01Z</dcterms:modified>
</cp:coreProperties>
</file>